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679" activeTab="0"/>
  </bookViews>
  <sheets>
    <sheet name="Teilnehmer" sheetId="1" r:id="rId1"/>
    <sheet name="Jan." sheetId="2" r:id="rId2"/>
    <sheet name="Feb." sheetId="3" r:id="rId3"/>
    <sheet name="Mrz.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Köthener See" sheetId="10" r:id="rId10"/>
    <sheet name="Sep." sheetId="11" r:id="rId11"/>
    <sheet name="Okt." sheetId="12" r:id="rId12"/>
    <sheet name="Nov." sheetId="13" r:id="rId13"/>
    <sheet name="Dez." sheetId="14" r:id="rId14"/>
  </sheets>
  <definedNames>
    <definedName name="_xlnm.Print_Area" localSheetId="4">'Apr.'!$B$1:$V$14</definedName>
    <definedName name="_xlnm.Print_Area" localSheetId="8">'Aug.'!$B$1:$X$16</definedName>
    <definedName name="_xlnm.Print_Area" localSheetId="13">'Dez.'!$B$1:$T$14</definedName>
    <definedName name="_xlnm.Print_Area" localSheetId="2">'Feb.'!$B$1:$X$18</definedName>
    <definedName name="_xlnm.Print_Area" localSheetId="1">'Jan.'!$B$1:$V$14</definedName>
    <definedName name="_xlnm.Print_Area" localSheetId="7">'Juli'!$B$1:$U$13</definedName>
    <definedName name="_xlnm.Print_Area" localSheetId="6">'Juni'!$B$1:$X$16</definedName>
    <definedName name="_xlnm.Print_Area" localSheetId="9">'Köthener See'!$B$1:$AB$21</definedName>
    <definedName name="_xlnm.Print_Area" localSheetId="5">'Mai'!$B$1:$AA$21</definedName>
    <definedName name="_xlnm.Print_Area" localSheetId="3">'Mrz.'!$B$1:$Y$17</definedName>
    <definedName name="_xlnm.Print_Area" localSheetId="12">'Nov.'!$B$1:$AA$19</definedName>
    <definedName name="_xlnm.Print_Area" localSheetId="11">'Okt.'!$B$1:$W$15</definedName>
    <definedName name="_xlnm.Print_Area" localSheetId="10">'Sep.'!$B$1:$T$12</definedName>
    <definedName name="_xlnm.Print_Area" localSheetId="0">'Teilnehmer'!$B$1:$I$34</definedName>
  </definedNames>
  <calcPr fullCalcOnLoad="1"/>
</workbook>
</file>

<file path=xl/sharedStrings.xml><?xml version="1.0" encoding="utf-8"?>
<sst xmlns="http://schemas.openxmlformats.org/spreadsheetml/2006/main" count="918" uniqueCount="77">
  <si>
    <t>x</t>
  </si>
  <si>
    <t>Verein</t>
  </si>
  <si>
    <t>Platz</t>
  </si>
  <si>
    <t>Pkt.</t>
  </si>
  <si>
    <t>GP</t>
  </si>
  <si>
    <t>-</t>
  </si>
  <si>
    <t>T</t>
  </si>
  <si>
    <t>ChWe</t>
  </si>
  <si>
    <t>Niese, Holger</t>
  </si>
  <si>
    <t>Götze, Frank</t>
  </si>
  <si>
    <t>Name</t>
  </si>
  <si>
    <t>DWZ</t>
  </si>
  <si>
    <t>ELO</t>
  </si>
  <si>
    <t>Schewe, Bernhard</t>
  </si>
  <si>
    <t>Scholta, Danilo</t>
  </si>
  <si>
    <t>Empo</t>
  </si>
  <si>
    <t>Neldner, Jan</t>
  </si>
  <si>
    <t>Eberlein, Johann</t>
  </si>
  <si>
    <t>TSG</t>
  </si>
  <si>
    <t>Manz, Andreas</t>
  </si>
  <si>
    <t>Arndt, Uwe</t>
  </si>
  <si>
    <t>Fanin, Erik</t>
  </si>
  <si>
    <t>Schliebener, Stephan</t>
  </si>
  <si>
    <t>Lux, Jürgen</t>
  </si>
  <si>
    <t>FM Dauth, Benjamin (TV)</t>
  </si>
  <si>
    <t>FM Dauth, Benjamin</t>
  </si>
  <si>
    <t>Kunz, André</t>
  </si>
  <si>
    <t>Schrodt, Sebastian</t>
  </si>
  <si>
    <t>Bertram, Ingo</t>
  </si>
  <si>
    <t>Pröschild, Matthias</t>
  </si>
  <si>
    <t>Köppen, Ilja</t>
  </si>
  <si>
    <t>Rehb</t>
  </si>
  <si>
    <t>Poseck, Steffen</t>
  </si>
  <si>
    <t>Blitz-Stichkampf</t>
  </si>
  <si>
    <t>Dauth-Eberlein</t>
  </si>
  <si>
    <t>1½:½</t>
  </si>
  <si>
    <t>Brieger, Stefan</t>
  </si>
  <si>
    <t>Manske, Henry</t>
  </si>
  <si>
    <t>Friedrich, Robert</t>
  </si>
  <si>
    <t>Simon, Eric, Dr.</t>
  </si>
  <si>
    <t>Erbach</t>
  </si>
  <si>
    <t>Drill, Frank</t>
  </si>
  <si>
    <t>Wiewesiek, Timo</t>
  </si>
  <si>
    <t>Munke, Andreas</t>
  </si>
  <si>
    <t>*Schachforum Darmstadt</t>
  </si>
  <si>
    <t>*SF Neuberg</t>
  </si>
  <si>
    <t>*Neubg</t>
  </si>
  <si>
    <t>*Darm</t>
  </si>
  <si>
    <t>Segerberg, Tomas</t>
  </si>
  <si>
    <t>Narv</t>
  </si>
  <si>
    <t>GM Rabiega, Robert</t>
  </si>
  <si>
    <t>KöTe</t>
  </si>
  <si>
    <t>Reck, Jessica</t>
  </si>
  <si>
    <t>Greßmann, Moritz</t>
  </si>
  <si>
    <t>Koch, Elisabeth</t>
  </si>
  <si>
    <t>Fabiunke, Jakob</t>
  </si>
  <si>
    <t>Schmidt, Florian Pascal</t>
  </si>
  <si>
    <t>Boehling, Richard</t>
  </si>
  <si>
    <t>Henke, Georg</t>
  </si>
  <si>
    <t>Trotzinski, Paul</t>
  </si>
  <si>
    <t>Brückner, Lucca-Antonio</t>
  </si>
  <si>
    <t>Voigt, Ingo</t>
  </si>
  <si>
    <t>Greßmann, Hanna</t>
  </si>
  <si>
    <t>Grzesik, Johann</t>
  </si>
  <si>
    <t>Pelloth, Teo</t>
  </si>
  <si>
    <t>Rohde, Gregory</t>
  </si>
  <si>
    <t>Fege, Julian</t>
  </si>
  <si>
    <t>-----</t>
  </si>
  <si>
    <t>Schräpel, Manfred</t>
  </si>
  <si>
    <t>*Schachforum Darmstadt 1994</t>
  </si>
  <si>
    <t>Vollmar, Torsten</t>
  </si>
  <si>
    <t>Atze, Burkhard</t>
  </si>
  <si>
    <t>SVMa*</t>
  </si>
  <si>
    <t>*SV Markneukirchen</t>
  </si>
  <si>
    <t>Zugz</t>
  </si>
  <si>
    <t>01.12.</t>
  </si>
  <si>
    <t>Dauth-Kunz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</si>
</sst>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  <numFmt numFmtId="165" formatCode="\+"/>
    <numFmt numFmtId="166" formatCode="\-"/>
  </numFmts>
  <fonts count="44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35" borderId="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vertical="center"/>
    </xf>
    <xf numFmtId="0" fontId="1" fillId="34" borderId="12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36" borderId="0" xfId="0" applyNumberFormat="1" applyFont="1" applyFill="1" applyBorder="1" applyAlignment="1">
      <alignment horizontal="center" vertical="center"/>
    </xf>
    <xf numFmtId="0" fontId="1" fillId="37" borderId="0" xfId="0" applyNumberFormat="1" applyFont="1" applyFill="1" applyBorder="1" applyAlignment="1">
      <alignment horizontal="center" vertical="center"/>
    </xf>
    <xf numFmtId="164" fontId="1" fillId="37" borderId="0" xfId="0" applyNumberFormat="1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" fillId="35" borderId="13" xfId="0" applyNumberFormat="1" applyFont="1" applyFill="1" applyBorder="1" applyAlignment="1">
      <alignment horizontal="center" vertical="center"/>
    </xf>
    <xf numFmtId="0" fontId="1" fillId="35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1" fillId="35" borderId="0" xfId="0" applyNumberFormat="1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Continuous" vertical="center"/>
    </xf>
    <xf numFmtId="0" fontId="1" fillId="0" borderId="0" xfId="0" applyFont="1" applyAlignment="1">
      <alignment horizontal="centerContinuous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64" fontId="1" fillId="36" borderId="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6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7109375" style="1" customWidth="1"/>
    <col min="2" max="2" width="7.28125" style="1" bestFit="1" customWidth="1"/>
    <col min="3" max="3" width="27.421875" style="1" bestFit="1" customWidth="1"/>
    <col min="4" max="4" width="8.8515625" style="1" bestFit="1" customWidth="1"/>
    <col min="5" max="5" width="6.7109375" style="1" customWidth="1"/>
    <col min="6" max="6" width="2.28125" style="1" bestFit="1" customWidth="1"/>
    <col min="7" max="7" width="5.140625" style="1" bestFit="1" customWidth="1"/>
    <col min="8" max="8" width="7.00390625" style="1" bestFit="1" customWidth="1"/>
    <col min="9" max="9" width="5.140625" style="1" bestFit="1" customWidth="1"/>
    <col min="10" max="10" width="33.28125" style="1" bestFit="1" customWidth="1"/>
    <col min="11" max="16384" width="11.421875" style="1" customWidth="1"/>
  </cols>
  <sheetData>
    <row r="1" spans="1:9" ht="18" customHeight="1">
      <c r="A1" s="19"/>
      <c r="B1" s="19"/>
      <c r="C1" s="26"/>
      <c r="D1" s="26"/>
      <c r="E1" s="28">
        <v>42705</v>
      </c>
      <c r="F1" s="29"/>
      <c r="G1" s="30"/>
      <c r="H1" s="27" t="s">
        <v>75</v>
      </c>
      <c r="I1" s="19"/>
    </row>
    <row r="2" spans="2:9" ht="15">
      <c r="B2" s="31" t="s">
        <v>2</v>
      </c>
      <c r="C2" s="31" t="s">
        <v>10</v>
      </c>
      <c r="D2" s="32" t="s">
        <v>1</v>
      </c>
      <c r="E2" s="41" t="s">
        <v>11</v>
      </c>
      <c r="F2" s="44" t="s">
        <v>5</v>
      </c>
      <c r="G2" s="34" t="s">
        <v>6</v>
      </c>
      <c r="H2" s="33" t="s">
        <v>12</v>
      </c>
      <c r="I2" s="41" t="s">
        <v>4</v>
      </c>
    </row>
    <row r="3" spans="2:9" ht="18" customHeight="1">
      <c r="B3" s="1">
        <v>1</v>
      </c>
      <c r="C3" s="1" t="s">
        <v>24</v>
      </c>
      <c r="D3" s="20" t="s">
        <v>7</v>
      </c>
      <c r="E3" s="43">
        <v>2322</v>
      </c>
      <c r="F3" s="46" t="s">
        <v>5</v>
      </c>
      <c r="G3" s="37">
        <v>159</v>
      </c>
      <c r="H3" s="21">
        <v>2330</v>
      </c>
      <c r="I3" s="35">
        <v>210</v>
      </c>
    </row>
    <row r="4" spans="2:9" ht="18" customHeight="1">
      <c r="B4" s="1">
        <v>2</v>
      </c>
      <c r="C4" s="1" t="s">
        <v>17</v>
      </c>
      <c r="D4" s="20" t="s">
        <v>7</v>
      </c>
      <c r="E4" s="43">
        <v>1851</v>
      </c>
      <c r="F4" s="46" t="s">
        <v>5</v>
      </c>
      <c r="G4" s="37">
        <v>70</v>
      </c>
      <c r="H4" s="21">
        <v>1978</v>
      </c>
      <c r="I4" s="35">
        <v>170</v>
      </c>
    </row>
    <row r="5" spans="2:9" ht="18" customHeight="1">
      <c r="B5" s="1">
        <v>3</v>
      </c>
      <c r="C5" s="1" t="s">
        <v>8</v>
      </c>
      <c r="D5" s="20" t="s">
        <v>7</v>
      </c>
      <c r="E5" s="43">
        <v>2084</v>
      </c>
      <c r="F5" s="46" t="s">
        <v>5</v>
      </c>
      <c r="G5" s="37">
        <v>97</v>
      </c>
      <c r="H5" s="21">
        <v>2130</v>
      </c>
      <c r="I5" s="35">
        <v>167</v>
      </c>
    </row>
    <row r="6" spans="2:9" ht="18" customHeight="1">
      <c r="B6" s="1">
        <v>4</v>
      </c>
      <c r="C6" s="1" t="s">
        <v>26</v>
      </c>
      <c r="D6" s="20" t="s">
        <v>7</v>
      </c>
      <c r="E6" s="43">
        <v>2075</v>
      </c>
      <c r="F6" s="46" t="s">
        <v>5</v>
      </c>
      <c r="G6" s="37">
        <v>79</v>
      </c>
      <c r="H6" s="21">
        <v>2105</v>
      </c>
      <c r="I6" s="1">
        <v>154</v>
      </c>
    </row>
    <row r="7" spans="2:9" ht="18" customHeight="1">
      <c r="B7" s="1">
        <v>5</v>
      </c>
      <c r="C7" s="1" t="s">
        <v>16</v>
      </c>
      <c r="D7" s="20" t="s">
        <v>7</v>
      </c>
      <c r="E7" s="43">
        <v>2014</v>
      </c>
      <c r="F7" s="46" t="s">
        <v>5</v>
      </c>
      <c r="G7" s="37">
        <v>100</v>
      </c>
      <c r="H7" s="21">
        <v>2067</v>
      </c>
      <c r="I7" s="35">
        <v>143</v>
      </c>
    </row>
    <row r="8" spans="2:9" ht="18" customHeight="1">
      <c r="B8" s="1">
        <v>6</v>
      </c>
      <c r="C8" s="1" t="s">
        <v>9</v>
      </c>
      <c r="D8" s="20" t="s">
        <v>7</v>
      </c>
      <c r="E8" s="43">
        <v>2038</v>
      </c>
      <c r="F8" s="46" t="s">
        <v>5</v>
      </c>
      <c r="G8" s="37">
        <v>64</v>
      </c>
      <c r="H8" s="21">
        <v>2051</v>
      </c>
      <c r="I8" s="35">
        <v>142</v>
      </c>
    </row>
    <row r="9" spans="2:9" ht="18" customHeight="1">
      <c r="B9" s="1">
        <v>7</v>
      </c>
      <c r="C9" s="35" t="s">
        <v>20</v>
      </c>
      <c r="D9" s="42" t="s">
        <v>7</v>
      </c>
      <c r="E9" s="43">
        <v>1963</v>
      </c>
      <c r="F9" s="46" t="s">
        <v>5</v>
      </c>
      <c r="G9" s="37">
        <v>102</v>
      </c>
      <c r="H9" s="36">
        <v>2004</v>
      </c>
      <c r="I9" s="1">
        <v>138</v>
      </c>
    </row>
    <row r="10" spans="2:9" ht="18" customHeight="1">
      <c r="B10" s="1">
        <v>8</v>
      </c>
      <c r="C10" s="1" t="s">
        <v>22</v>
      </c>
      <c r="D10" s="42" t="s">
        <v>7</v>
      </c>
      <c r="E10" s="43">
        <v>2047</v>
      </c>
      <c r="F10" s="46" t="s">
        <v>5</v>
      </c>
      <c r="G10" s="37">
        <v>56</v>
      </c>
      <c r="H10" s="21">
        <v>2172</v>
      </c>
      <c r="I10" s="1">
        <v>124</v>
      </c>
    </row>
    <row r="11" spans="2:9" ht="18" customHeight="1">
      <c r="B11" s="1">
        <v>9</v>
      </c>
      <c r="C11" s="1" t="s">
        <v>13</v>
      </c>
      <c r="D11" s="20" t="s">
        <v>15</v>
      </c>
      <c r="E11" s="43">
        <v>1837</v>
      </c>
      <c r="F11" s="46" t="s">
        <v>5</v>
      </c>
      <c r="G11" s="37">
        <v>42</v>
      </c>
      <c r="H11" s="21"/>
      <c r="I11" s="35">
        <v>123</v>
      </c>
    </row>
    <row r="12" spans="2:9" ht="18" customHeight="1">
      <c r="B12" s="1">
        <v>10</v>
      </c>
      <c r="C12" s="1" t="s">
        <v>27</v>
      </c>
      <c r="D12" s="20" t="s">
        <v>7</v>
      </c>
      <c r="E12" s="43">
        <v>1887</v>
      </c>
      <c r="F12" s="46" t="s">
        <v>5</v>
      </c>
      <c r="G12" s="37">
        <v>76</v>
      </c>
      <c r="H12" s="21">
        <v>2010</v>
      </c>
      <c r="I12" s="35">
        <v>122</v>
      </c>
    </row>
    <row r="13" spans="2:9" ht="18" customHeight="1">
      <c r="B13" s="1">
        <v>11</v>
      </c>
      <c r="C13" s="1" t="s">
        <v>43</v>
      </c>
      <c r="D13" s="20" t="s">
        <v>15</v>
      </c>
      <c r="E13" s="43">
        <v>1608</v>
      </c>
      <c r="F13" s="46" t="s">
        <v>5</v>
      </c>
      <c r="G13" s="37">
        <v>25</v>
      </c>
      <c r="H13" s="21"/>
      <c r="I13" s="1">
        <v>101</v>
      </c>
    </row>
    <row r="14" spans="2:9" ht="18" customHeight="1">
      <c r="B14" s="1">
        <v>12</v>
      </c>
      <c r="C14" s="1" t="s">
        <v>21</v>
      </c>
      <c r="D14" s="20" t="s">
        <v>7</v>
      </c>
      <c r="E14" s="43">
        <v>1784</v>
      </c>
      <c r="F14" s="46" t="s">
        <v>5</v>
      </c>
      <c r="G14" s="37">
        <v>32</v>
      </c>
      <c r="H14" s="21">
        <v>1748</v>
      </c>
      <c r="I14" s="1">
        <v>93</v>
      </c>
    </row>
    <row r="15" spans="2:9" ht="18" customHeight="1">
      <c r="B15" s="1">
        <v>13</v>
      </c>
      <c r="C15" s="1" t="s">
        <v>14</v>
      </c>
      <c r="D15" s="20" t="s">
        <v>15</v>
      </c>
      <c r="E15" s="43">
        <v>1702</v>
      </c>
      <c r="F15" s="46" t="s">
        <v>5</v>
      </c>
      <c r="G15" s="37">
        <v>16</v>
      </c>
      <c r="H15" s="21">
        <v>1811</v>
      </c>
      <c r="I15" s="1">
        <v>92</v>
      </c>
    </row>
    <row r="16" spans="2:9" ht="18" customHeight="1">
      <c r="B16" s="1">
        <v>14</v>
      </c>
      <c r="C16" s="35" t="s">
        <v>23</v>
      </c>
      <c r="D16" s="20" t="s">
        <v>7</v>
      </c>
      <c r="E16" s="43">
        <v>1196</v>
      </c>
      <c r="F16" s="46" t="s">
        <v>5</v>
      </c>
      <c r="G16" s="37">
        <v>4</v>
      </c>
      <c r="H16" s="36"/>
      <c r="I16" s="1">
        <v>87</v>
      </c>
    </row>
    <row r="17" spans="2:9" ht="18" customHeight="1">
      <c r="B17" s="1">
        <v>15</v>
      </c>
      <c r="C17" s="1" t="s">
        <v>29</v>
      </c>
      <c r="D17" s="20" t="s">
        <v>7</v>
      </c>
      <c r="E17" s="43">
        <v>1873</v>
      </c>
      <c r="F17" s="46" t="s">
        <v>5</v>
      </c>
      <c r="G17" s="80">
        <v>49</v>
      </c>
      <c r="H17" s="21"/>
      <c r="I17" s="1">
        <v>74</v>
      </c>
    </row>
    <row r="18" spans="2:9" ht="18" customHeight="1">
      <c r="B18" s="1">
        <v>16</v>
      </c>
      <c r="C18" s="1" t="s">
        <v>32</v>
      </c>
      <c r="D18" s="20" t="s">
        <v>7</v>
      </c>
      <c r="E18" s="43">
        <v>1990</v>
      </c>
      <c r="F18" s="45" t="s">
        <v>5</v>
      </c>
      <c r="G18" s="22">
        <v>99</v>
      </c>
      <c r="H18" s="21">
        <v>2026</v>
      </c>
      <c r="I18" s="1">
        <v>59</v>
      </c>
    </row>
    <row r="19" spans="2:9" ht="18" customHeight="1">
      <c r="B19" s="1">
        <v>17</v>
      </c>
      <c r="C19" s="1" t="s">
        <v>39</v>
      </c>
      <c r="D19" s="20" t="s">
        <v>40</v>
      </c>
      <c r="E19" s="43">
        <v>1931</v>
      </c>
      <c r="F19" s="45" t="s">
        <v>5</v>
      </c>
      <c r="G19" s="37">
        <v>61</v>
      </c>
      <c r="H19" s="21">
        <v>2029</v>
      </c>
      <c r="I19" s="1">
        <v>54</v>
      </c>
    </row>
    <row r="20" spans="2:9" ht="18" customHeight="1">
      <c r="B20" s="1">
        <v>18</v>
      </c>
      <c r="C20" s="35" t="s">
        <v>28</v>
      </c>
      <c r="D20" s="42" t="s">
        <v>7</v>
      </c>
      <c r="E20" s="43">
        <v>1911</v>
      </c>
      <c r="F20" s="46" t="s">
        <v>5</v>
      </c>
      <c r="G20" s="37">
        <v>39</v>
      </c>
      <c r="H20" s="21">
        <v>2087</v>
      </c>
      <c r="I20" s="35">
        <v>47</v>
      </c>
    </row>
    <row r="21" spans="2:9" ht="18" customHeight="1">
      <c r="B21" s="1">
        <v>19</v>
      </c>
      <c r="C21" s="1" t="s">
        <v>37</v>
      </c>
      <c r="D21" s="20" t="s">
        <v>7</v>
      </c>
      <c r="E21" s="43">
        <v>1344</v>
      </c>
      <c r="F21" s="45" t="s">
        <v>5</v>
      </c>
      <c r="G21" s="22">
        <v>35</v>
      </c>
      <c r="H21" s="21">
        <v>1691</v>
      </c>
      <c r="I21" s="1">
        <v>46</v>
      </c>
    </row>
    <row r="22" spans="2:9" ht="18" customHeight="1">
      <c r="B22" s="1">
        <v>20</v>
      </c>
      <c r="C22" s="35" t="s">
        <v>48</v>
      </c>
      <c r="D22" s="42" t="s">
        <v>49</v>
      </c>
      <c r="E22" s="43">
        <v>2050</v>
      </c>
      <c r="F22" s="46" t="s">
        <v>5</v>
      </c>
      <c r="G22" s="37">
        <v>40</v>
      </c>
      <c r="H22" s="36">
        <v>2088</v>
      </c>
      <c r="I22" s="1">
        <v>43</v>
      </c>
    </row>
    <row r="23" spans="2:9" ht="18" customHeight="1">
      <c r="B23" s="1">
        <v>21</v>
      </c>
      <c r="C23" s="35" t="s">
        <v>30</v>
      </c>
      <c r="D23" s="42" t="s">
        <v>74</v>
      </c>
      <c r="E23" s="43">
        <v>1359</v>
      </c>
      <c r="F23" s="46" t="s">
        <v>5</v>
      </c>
      <c r="G23" s="37">
        <v>47</v>
      </c>
      <c r="H23" s="21">
        <v>1478</v>
      </c>
      <c r="I23" s="1">
        <v>39</v>
      </c>
    </row>
    <row r="24" spans="2:9" ht="18" customHeight="1">
      <c r="B24" s="1">
        <v>22</v>
      </c>
      <c r="C24" s="35" t="s">
        <v>50</v>
      </c>
      <c r="D24" s="42" t="s">
        <v>51</v>
      </c>
      <c r="E24" s="43">
        <v>2464</v>
      </c>
      <c r="F24" s="46" t="s">
        <v>5</v>
      </c>
      <c r="G24" s="37">
        <v>152</v>
      </c>
      <c r="H24" s="36">
        <v>2507</v>
      </c>
      <c r="I24" s="35">
        <v>35</v>
      </c>
    </row>
    <row r="25" spans="2:9" ht="18" customHeight="1">
      <c r="B25" s="1">
        <v>23</v>
      </c>
      <c r="C25" s="1" t="s">
        <v>38</v>
      </c>
      <c r="D25" s="20" t="s">
        <v>7</v>
      </c>
      <c r="E25" s="43">
        <v>1597</v>
      </c>
      <c r="F25" s="46" t="s">
        <v>5</v>
      </c>
      <c r="G25" s="37">
        <v>26</v>
      </c>
      <c r="H25" s="21">
        <v>1686</v>
      </c>
      <c r="I25" s="1">
        <v>35</v>
      </c>
    </row>
    <row r="26" spans="2:10" ht="18" customHeight="1">
      <c r="B26" s="1">
        <v>24</v>
      </c>
      <c r="C26" s="1" t="s">
        <v>42</v>
      </c>
      <c r="D26" s="42" t="s">
        <v>47</v>
      </c>
      <c r="E26" s="43">
        <v>1898</v>
      </c>
      <c r="F26" s="45" t="s">
        <v>5</v>
      </c>
      <c r="G26" s="22">
        <v>60</v>
      </c>
      <c r="H26" s="21">
        <v>1903</v>
      </c>
      <c r="I26" s="1">
        <v>30</v>
      </c>
      <c r="J26" s="1" t="s">
        <v>69</v>
      </c>
    </row>
    <row r="27" spans="2:9" ht="18" customHeight="1">
      <c r="B27" s="1">
        <v>25</v>
      </c>
      <c r="C27" s="35" t="s">
        <v>68</v>
      </c>
      <c r="D27" s="42" t="s">
        <v>7</v>
      </c>
      <c r="E27" s="43">
        <v>1735</v>
      </c>
      <c r="F27" s="46" t="s">
        <v>5</v>
      </c>
      <c r="G27" s="37">
        <v>47</v>
      </c>
      <c r="H27" s="21">
        <v>1891</v>
      </c>
      <c r="I27" s="1">
        <v>28</v>
      </c>
    </row>
    <row r="28" spans="2:9" ht="18" customHeight="1">
      <c r="B28" s="1">
        <v>26</v>
      </c>
      <c r="C28" s="35" t="s">
        <v>19</v>
      </c>
      <c r="D28" s="42" t="s">
        <v>7</v>
      </c>
      <c r="E28" s="43">
        <v>1739</v>
      </c>
      <c r="F28" s="46" t="s">
        <v>5</v>
      </c>
      <c r="G28" s="37">
        <v>75</v>
      </c>
      <c r="H28" s="36">
        <v>1814</v>
      </c>
      <c r="I28" s="35">
        <v>28</v>
      </c>
    </row>
    <row r="29" spans="2:10" ht="18" customHeight="1">
      <c r="B29" s="1">
        <v>27</v>
      </c>
      <c r="C29" s="35" t="s">
        <v>41</v>
      </c>
      <c r="D29" s="42" t="s">
        <v>46</v>
      </c>
      <c r="E29" s="43">
        <v>2024</v>
      </c>
      <c r="F29" s="46" t="s">
        <v>5</v>
      </c>
      <c r="G29" s="37">
        <v>240</v>
      </c>
      <c r="H29" s="36">
        <v>2039</v>
      </c>
      <c r="I29" s="35">
        <v>21</v>
      </c>
      <c r="J29" s="1" t="s">
        <v>45</v>
      </c>
    </row>
    <row r="30" spans="2:9" ht="18" customHeight="1">
      <c r="B30" s="1">
        <v>28</v>
      </c>
      <c r="C30" s="35" t="s">
        <v>53</v>
      </c>
      <c r="D30" s="42" t="s">
        <v>7</v>
      </c>
      <c r="E30" s="43">
        <v>2067</v>
      </c>
      <c r="F30" s="46" t="s">
        <v>5</v>
      </c>
      <c r="G30" s="37">
        <v>109</v>
      </c>
      <c r="H30" s="21">
        <v>2100</v>
      </c>
      <c r="I30" s="1">
        <v>20</v>
      </c>
    </row>
    <row r="31" spans="2:10" ht="18" customHeight="1">
      <c r="B31" s="1">
        <v>29</v>
      </c>
      <c r="C31" s="35" t="s">
        <v>71</v>
      </c>
      <c r="D31" s="42" t="s">
        <v>72</v>
      </c>
      <c r="E31" s="82">
        <v>1760</v>
      </c>
      <c r="F31" s="37" t="s">
        <v>5</v>
      </c>
      <c r="G31" s="37">
        <v>99</v>
      </c>
      <c r="H31" s="36">
        <v>1929</v>
      </c>
      <c r="I31" s="37">
        <v>14</v>
      </c>
      <c r="J31" s="1" t="s">
        <v>73</v>
      </c>
    </row>
    <row r="32" spans="2:9" ht="18" customHeight="1">
      <c r="B32" s="1">
        <v>30</v>
      </c>
      <c r="C32" s="35" t="s">
        <v>36</v>
      </c>
      <c r="D32" s="42" t="s">
        <v>15</v>
      </c>
      <c r="E32" s="43">
        <v>1723</v>
      </c>
      <c r="F32" s="46" t="s">
        <v>5</v>
      </c>
      <c r="G32" s="80">
        <v>40</v>
      </c>
      <c r="H32" s="21"/>
      <c r="I32" s="1">
        <v>14</v>
      </c>
    </row>
    <row r="33" spans="2:9" ht="18" customHeight="1">
      <c r="B33" s="1">
        <v>31</v>
      </c>
      <c r="C33" s="35" t="s">
        <v>52</v>
      </c>
      <c r="D33" s="42" t="s">
        <v>51</v>
      </c>
      <c r="E33" s="43">
        <v>1606</v>
      </c>
      <c r="F33" s="46" t="s">
        <v>5</v>
      </c>
      <c r="G33" s="37">
        <v>62</v>
      </c>
      <c r="H33" s="36">
        <v>1686</v>
      </c>
      <c r="I33" s="35">
        <v>12</v>
      </c>
    </row>
    <row r="34" spans="2:9" ht="18" customHeight="1">
      <c r="B34" s="1">
        <v>32</v>
      </c>
      <c r="C34" s="35" t="s">
        <v>70</v>
      </c>
      <c r="D34" s="42" t="s">
        <v>7</v>
      </c>
      <c r="E34" s="43">
        <v>1699</v>
      </c>
      <c r="F34" s="46" t="s">
        <v>5</v>
      </c>
      <c r="G34" s="37">
        <v>48</v>
      </c>
      <c r="H34" s="21"/>
      <c r="I34" s="1">
        <v>11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25" r:id="rId1"/>
  <headerFooter alignWithMargins="0">
    <oddHeader>&amp;C&amp;12Teilnehmer Blitz 2016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6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6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5" width="3.8515625" style="1" customWidth="1"/>
    <col min="26" max="26" width="4.140625" style="1" bestFit="1" customWidth="1"/>
    <col min="27" max="27" width="6.421875" style="1" bestFit="1" customWidth="1"/>
    <col min="28" max="28" width="6.00390625" style="1" bestFit="1" customWidth="1"/>
    <col min="29" max="16384" width="11.421875" style="1" customWidth="1"/>
  </cols>
  <sheetData>
    <row r="1" spans="2:28" s="18" customFormat="1" ht="18" customHeight="1" thickBot="1">
      <c r="B1" s="15">
        <v>42613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>
        <v>15</v>
      </c>
      <c r="W1" s="17">
        <v>16</v>
      </c>
      <c r="X1" s="17">
        <v>17</v>
      </c>
      <c r="Y1" s="17">
        <v>18</v>
      </c>
      <c r="Z1" s="17">
        <v>19</v>
      </c>
      <c r="AA1" s="17" t="s">
        <v>3</v>
      </c>
      <c r="AB1" s="17" t="s">
        <v>2</v>
      </c>
    </row>
    <row r="2" spans="2:28" ht="18" customHeight="1">
      <c r="B2" s="1" t="s">
        <v>53</v>
      </c>
      <c r="C2" s="1" t="s">
        <v>7</v>
      </c>
      <c r="D2" s="1">
        <v>2067</v>
      </c>
      <c r="E2" s="2" t="s">
        <v>5</v>
      </c>
      <c r="F2" s="1">
        <v>109</v>
      </c>
      <c r="G2" s="1">
        <v>1</v>
      </c>
      <c r="H2" s="23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0</v>
      </c>
      <c r="Q2" s="58">
        <v>0.5</v>
      </c>
      <c r="R2" s="4">
        <v>1</v>
      </c>
      <c r="S2" s="4">
        <v>1</v>
      </c>
      <c r="T2" s="4">
        <v>1</v>
      </c>
      <c r="U2" s="4">
        <v>1</v>
      </c>
      <c r="V2" s="73">
        <v>1</v>
      </c>
      <c r="W2" s="4">
        <v>1</v>
      </c>
      <c r="X2" s="4">
        <v>1</v>
      </c>
      <c r="Y2" s="73">
        <v>1</v>
      </c>
      <c r="Z2" s="74">
        <v>1</v>
      </c>
      <c r="AA2" s="6">
        <f aca="true" t="shared" si="0" ref="AA2:AA20">SUM(H2:Z2)</f>
        <v>16.5</v>
      </c>
      <c r="AB2" s="2">
        <v>1</v>
      </c>
    </row>
    <row r="3" spans="2:28" ht="18" customHeight="1">
      <c r="B3" s="1" t="s">
        <v>26</v>
      </c>
      <c r="C3" s="1" t="s">
        <v>7</v>
      </c>
      <c r="D3" s="1">
        <v>2079</v>
      </c>
      <c r="E3" s="2" t="s">
        <v>5</v>
      </c>
      <c r="F3" s="1">
        <v>78</v>
      </c>
      <c r="G3" s="1">
        <v>2</v>
      </c>
      <c r="H3" s="7">
        <v>0</v>
      </c>
      <c r="I3" s="24" t="s">
        <v>0</v>
      </c>
      <c r="J3" s="8">
        <v>1</v>
      </c>
      <c r="K3" s="8">
        <v>1</v>
      </c>
      <c r="L3" s="8">
        <v>1</v>
      </c>
      <c r="M3" s="8">
        <v>0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51">
        <v>1</v>
      </c>
      <c r="W3" s="8">
        <v>1</v>
      </c>
      <c r="X3" s="8">
        <v>1</v>
      </c>
      <c r="Y3" s="51">
        <v>1</v>
      </c>
      <c r="Z3" s="78">
        <v>1</v>
      </c>
      <c r="AA3" s="6">
        <f t="shared" si="0"/>
        <v>16</v>
      </c>
      <c r="AB3" s="2">
        <v>2</v>
      </c>
    </row>
    <row r="4" spans="2:28" ht="18" customHeight="1">
      <c r="B4" s="1" t="s">
        <v>54</v>
      </c>
      <c r="C4" s="1" t="s">
        <v>7</v>
      </c>
      <c r="D4" s="1">
        <v>1838</v>
      </c>
      <c r="E4" s="2" t="s">
        <v>5</v>
      </c>
      <c r="F4" s="1">
        <v>91</v>
      </c>
      <c r="G4" s="1">
        <v>3</v>
      </c>
      <c r="H4" s="7">
        <v>0</v>
      </c>
      <c r="I4" s="8">
        <v>0</v>
      </c>
      <c r="J4" s="24" t="s">
        <v>0</v>
      </c>
      <c r="K4" s="8">
        <v>1</v>
      </c>
      <c r="L4" s="8">
        <v>1</v>
      </c>
      <c r="M4" s="8">
        <v>0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51">
        <v>1</v>
      </c>
      <c r="V4" s="8">
        <v>1</v>
      </c>
      <c r="W4" s="51">
        <v>1</v>
      </c>
      <c r="X4" s="51">
        <v>1</v>
      </c>
      <c r="Y4" s="8">
        <v>1</v>
      </c>
      <c r="Z4" s="9">
        <v>1</v>
      </c>
      <c r="AA4" s="6">
        <f t="shared" si="0"/>
        <v>15</v>
      </c>
      <c r="AB4" s="2">
        <v>3</v>
      </c>
    </row>
    <row r="5" spans="2:28" ht="18" customHeight="1">
      <c r="B5" s="1" t="s">
        <v>9</v>
      </c>
      <c r="C5" s="1" t="s">
        <v>7</v>
      </c>
      <c r="D5" s="1">
        <v>2038</v>
      </c>
      <c r="E5" s="2" t="s">
        <v>5</v>
      </c>
      <c r="F5" s="1">
        <v>64</v>
      </c>
      <c r="G5" s="1">
        <v>4</v>
      </c>
      <c r="H5" s="7">
        <v>0</v>
      </c>
      <c r="I5" s="8">
        <v>0</v>
      </c>
      <c r="J5" s="8">
        <v>0</v>
      </c>
      <c r="K5" s="24" t="s">
        <v>0</v>
      </c>
      <c r="L5" s="8">
        <v>1</v>
      </c>
      <c r="M5" s="8">
        <v>0</v>
      </c>
      <c r="N5" s="8">
        <v>1</v>
      </c>
      <c r="O5" s="8">
        <v>1</v>
      </c>
      <c r="P5" s="8">
        <v>1</v>
      </c>
      <c r="Q5" s="51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51">
        <v>1</v>
      </c>
      <c r="Z5" s="9">
        <v>1</v>
      </c>
      <c r="AA5" s="6">
        <f t="shared" si="0"/>
        <v>14</v>
      </c>
      <c r="AB5" s="2">
        <v>4</v>
      </c>
    </row>
    <row r="6" spans="2:28" ht="18" customHeight="1">
      <c r="B6" s="1" t="s">
        <v>20</v>
      </c>
      <c r="C6" s="1" t="s">
        <v>7</v>
      </c>
      <c r="D6" s="1">
        <v>1957</v>
      </c>
      <c r="E6" s="2" t="s">
        <v>5</v>
      </c>
      <c r="F6" s="1">
        <v>100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4" t="s">
        <v>0</v>
      </c>
      <c r="M6" s="53">
        <v>1</v>
      </c>
      <c r="N6" s="8">
        <v>0</v>
      </c>
      <c r="O6" s="8">
        <v>1</v>
      </c>
      <c r="P6" s="8">
        <v>1</v>
      </c>
      <c r="Q6" s="51">
        <v>1</v>
      </c>
      <c r="R6" s="8">
        <v>1</v>
      </c>
      <c r="S6" s="8">
        <v>1</v>
      </c>
      <c r="T6" s="8">
        <v>0</v>
      </c>
      <c r="U6" s="8">
        <v>1</v>
      </c>
      <c r="V6" s="8">
        <v>1</v>
      </c>
      <c r="W6" s="51">
        <v>1</v>
      </c>
      <c r="X6" s="8">
        <v>1</v>
      </c>
      <c r="Y6" s="51">
        <v>1</v>
      </c>
      <c r="Z6" s="9">
        <v>1</v>
      </c>
      <c r="AA6" s="39">
        <f t="shared" si="0"/>
        <v>12</v>
      </c>
      <c r="AB6" s="2">
        <v>5</v>
      </c>
    </row>
    <row r="7" spans="2:28" ht="18" customHeight="1">
      <c r="B7" s="1" t="s">
        <v>27</v>
      </c>
      <c r="C7" s="1" t="s">
        <v>7</v>
      </c>
      <c r="D7" s="1">
        <v>1911</v>
      </c>
      <c r="E7" s="1" t="s">
        <v>5</v>
      </c>
      <c r="F7" s="1">
        <v>75</v>
      </c>
      <c r="G7" s="1">
        <v>6</v>
      </c>
      <c r="H7" s="7">
        <v>0</v>
      </c>
      <c r="I7" s="8">
        <v>1</v>
      </c>
      <c r="J7" s="8">
        <v>1</v>
      </c>
      <c r="K7" s="8">
        <v>1</v>
      </c>
      <c r="L7" s="53">
        <v>0</v>
      </c>
      <c r="M7" s="24" t="s">
        <v>0</v>
      </c>
      <c r="N7" s="8">
        <v>0</v>
      </c>
      <c r="O7" s="8">
        <v>1</v>
      </c>
      <c r="P7" s="49">
        <v>0.5</v>
      </c>
      <c r="Q7" s="8">
        <v>0</v>
      </c>
      <c r="R7" s="49">
        <v>0.5</v>
      </c>
      <c r="S7" s="8">
        <v>1</v>
      </c>
      <c r="T7" s="8">
        <v>1</v>
      </c>
      <c r="U7" s="8">
        <v>0</v>
      </c>
      <c r="V7" s="8">
        <v>1</v>
      </c>
      <c r="W7" s="51">
        <v>1</v>
      </c>
      <c r="X7" s="8">
        <v>1</v>
      </c>
      <c r="Y7" s="8">
        <v>1</v>
      </c>
      <c r="Z7" s="9">
        <v>1</v>
      </c>
      <c r="AA7" s="39">
        <f t="shared" si="0"/>
        <v>12</v>
      </c>
      <c r="AB7" s="2">
        <v>6</v>
      </c>
    </row>
    <row r="8" spans="2:28" ht="18" customHeight="1">
      <c r="B8" s="1" t="s">
        <v>61</v>
      </c>
      <c r="C8" s="1" t="s">
        <v>7</v>
      </c>
      <c r="D8" s="1">
        <v>1910</v>
      </c>
      <c r="E8" s="2" t="s">
        <v>5</v>
      </c>
      <c r="F8" s="1">
        <v>101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1</v>
      </c>
      <c r="M8" s="8">
        <v>1</v>
      </c>
      <c r="N8" s="24" t="s">
        <v>0</v>
      </c>
      <c r="O8" s="8">
        <v>1</v>
      </c>
      <c r="P8" s="8">
        <v>1</v>
      </c>
      <c r="Q8" s="8">
        <v>0</v>
      </c>
      <c r="R8" s="8">
        <v>0</v>
      </c>
      <c r="S8" s="8">
        <v>1</v>
      </c>
      <c r="T8" s="8">
        <v>0</v>
      </c>
      <c r="U8" s="8">
        <v>1</v>
      </c>
      <c r="V8" s="8">
        <v>1</v>
      </c>
      <c r="W8" s="51">
        <v>1</v>
      </c>
      <c r="X8" s="51">
        <v>1</v>
      </c>
      <c r="Y8" s="8">
        <v>1</v>
      </c>
      <c r="Z8" s="9">
        <v>1</v>
      </c>
      <c r="AA8" s="6">
        <f t="shared" si="0"/>
        <v>11</v>
      </c>
      <c r="AB8" s="2">
        <v>7</v>
      </c>
    </row>
    <row r="9" spans="2:28" ht="18" customHeight="1">
      <c r="B9" s="1" t="s">
        <v>55</v>
      </c>
      <c r="C9" s="1" t="s">
        <v>7</v>
      </c>
      <c r="D9" s="1">
        <v>1568</v>
      </c>
      <c r="E9" s="1" t="s">
        <v>5</v>
      </c>
      <c r="F9" s="1">
        <v>64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4" t="s">
        <v>0</v>
      </c>
      <c r="P9" s="49">
        <v>0.5</v>
      </c>
      <c r="Q9" s="51">
        <v>1</v>
      </c>
      <c r="R9" s="8">
        <v>1</v>
      </c>
      <c r="S9" s="8">
        <v>1</v>
      </c>
      <c r="T9" s="8">
        <v>1</v>
      </c>
      <c r="U9" s="8">
        <v>1</v>
      </c>
      <c r="V9" s="51">
        <v>1</v>
      </c>
      <c r="W9" s="8">
        <v>1</v>
      </c>
      <c r="X9" s="8">
        <v>1</v>
      </c>
      <c r="Y9" s="51">
        <v>1</v>
      </c>
      <c r="Z9" s="78">
        <v>1</v>
      </c>
      <c r="AA9" s="6">
        <f t="shared" si="0"/>
        <v>10.5</v>
      </c>
      <c r="AB9" s="2">
        <v>8</v>
      </c>
    </row>
    <row r="10" spans="2:28" ht="18" customHeight="1">
      <c r="B10" s="1" t="s">
        <v>38</v>
      </c>
      <c r="C10" s="1" t="s">
        <v>7</v>
      </c>
      <c r="D10" s="1">
        <v>1581</v>
      </c>
      <c r="E10" s="2" t="s">
        <v>5</v>
      </c>
      <c r="F10" s="1">
        <v>25</v>
      </c>
      <c r="G10" s="1">
        <v>9</v>
      </c>
      <c r="H10" s="7">
        <v>1</v>
      </c>
      <c r="I10" s="8">
        <v>0</v>
      </c>
      <c r="J10" s="8">
        <v>0</v>
      </c>
      <c r="K10" s="8">
        <v>0</v>
      </c>
      <c r="L10" s="8">
        <v>0</v>
      </c>
      <c r="M10" s="49">
        <v>0.5</v>
      </c>
      <c r="N10" s="8">
        <v>0</v>
      </c>
      <c r="O10" s="49">
        <v>0.5</v>
      </c>
      <c r="P10" s="24" t="s">
        <v>0</v>
      </c>
      <c r="Q10" s="8">
        <v>0</v>
      </c>
      <c r="R10" s="8">
        <v>1</v>
      </c>
      <c r="S10" s="8">
        <v>1</v>
      </c>
      <c r="T10" s="51">
        <v>1</v>
      </c>
      <c r="U10" s="8">
        <v>1</v>
      </c>
      <c r="V10" s="51">
        <v>1</v>
      </c>
      <c r="W10" s="8">
        <v>0</v>
      </c>
      <c r="X10" s="8">
        <v>1</v>
      </c>
      <c r="Y10" s="8">
        <v>1</v>
      </c>
      <c r="Z10" s="78">
        <v>1</v>
      </c>
      <c r="AA10" s="6">
        <f t="shared" si="0"/>
        <v>10</v>
      </c>
      <c r="AB10" s="2">
        <v>9</v>
      </c>
    </row>
    <row r="11" spans="2:28" ht="18" customHeight="1">
      <c r="B11" s="1" t="s">
        <v>62</v>
      </c>
      <c r="C11" s="1" t="s">
        <v>7</v>
      </c>
      <c r="D11" s="1">
        <v>1810</v>
      </c>
      <c r="E11" s="1" t="s">
        <v>5</v>
      </c>
      <c r="F11" s="1">
        <v>65</v>
      </c>
      <c r="G11" s="1">
        <v>10</v>
      </c>
      <c r="H11" s="59">
        <v>0.5</v>
      </c>
      <c r="I11" s="8">
        <v>0</v>
      </c>
      <c r="J11" s="8">
        <v>0</v>
      </c>
      <c r="K11" s="50">
        <v>0</v>
      </c>
      <c r="L11" s="50">
        <v>0</v>
      </c>
      <c r="M11" s="8">
        <v>1</v>
      </c>
      <c r="N11" s="8">
        <v>1</v>
      </c>
      <c r="O11" s="50">
        <v>0</v>
      </c>
      <c r="P11" s="8">
        <v>1</v>
      </c>
      <c r="Q11" s="24" t="s">
        <v>0</v>
      </c>
      <c r="R11" s="8">
        <v>1</v>
      </c>
      <c r="S11" s="8">
        <v>1</v>
      </c>
      <c r="T11" s="50">
        <v>0</v>
      </c>
      <c r="U11" s="8">
        <v>1</v>
      </c>
      <c r="V11" s="49">
        <v>0.5</v>
      </c>
      <c r="W11" s="50">
        <v>0</v>
      </c>
      <c r="X11" s="50">
        <v>0</v>
      </c>
      <c r="Y11" s="8">
        <v>1</v>
      </c>
      <c r="Z11" s="9">
        <v>1</v>
      </c>
      <c r="AA11" s="6">
        <f t="shared" si="0"/>
        <v>9</v>
      </c>
      <c r="AB11" s="2">
        <v>10</v>
      </c>
    </row>
    <row r="12" spans="2:28" ht="18" customHeight="1">
      <c r="B12" s="1" t="s">
        <v>63</v>
      </c>
      <c r="C12" s="1" t="s">
        <v>7</v>
      </c>
      <c r="D12" s="1">
        <v>1119</v>
      </c>
      <c r="E12" s="2" t="s">
        <v>5</v>
      </c>
      <c r="F12" s="1">
        <v>5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49">
        <v>0.5</v>
      </c>
      <c r="N12" s="8">
        <v>1</v>
      </c>
      <c r="O12" s="8">
        <v>0</v>
      </c>
      <c r="P12" s="8">
        <v>0</v>
      </c>
      <c r="Q12" s="8">
        <v>0</v>
      </c>
      <c r="R12" s="24" t="s">
        <v>0</v>
      </c>
      <c r="S12" s="8">
        <v>0</v>
      </c>
      <c r="T12" s="8">
        <v>1</v>
      </c>
      <c r="U12" s="8">
        <v>1</v>
      </c>
      <c r="V12" s="8">
        <v>0</v>
      </c>
      <c r="W12" s="51">
        <v>1</v>
      </c>
      <c r="X12" s="51">
        <v>1</v>
      </c>
      <c r="Y12" s="8">
        <v>1</v>
      </c>
      <c r="Z12" s="9">
        <v>1</v>
      </c>
      <c r="AA12" s="6">
        <f t="shared" si="0"/>
        <v>7.5</v>
      </c>
      <c r="AB12" s="2">
        <v>11</v>
      </c>
    </row>
    <row r="13" spans="2:28" ht="18" customHeight="1">
      <c r="B13" s="1" t="s">
        <v>64</v>
      </c>
      <c r="C13" s="1" t="s">
        <v>7</v>
      </c>
      <c r="D13" s="1">
        <v>1019</v>
      </c>
      <c r="E13" s="2" t="s">
        <v>5</v>
      </c>
      <c r="F13" s="1">
        <v>11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24" t="s">
        <v>0</v>
      </c>
      <c r="T13" s="51">
        <v>1</v>
      </c>
      <c r="U13" s="8">
        <v>1</v>
      </c>
      <c r="V13" s="8">
        <v>0</v>
      </c>
      <c r="W13" s="51">
        <v>1</v>
      </c>
      <c r="X13" s="8">
        <v>1</v>
      </c>
      <c r="Y13" s="8">
        <v>1</v>
      </c>
      <c r="Z13" s="9">
        <v>1</v>
      </c>
      <c r="AA13" s="6">
        <f t="shared" si="0"/>
        <v>7</v>
      </c>
      <c r="AB13" s="2">
        <v>12</v>
      </c>
    </row>
    <row r="14" spans="2:28" ht="18" customHeight="1">
      <c r="B14" s="1" t="s">
        <v>56</v>
      </c>
      <c r="C14" s="1" t="s">
        <v>7</v>
      </c>
      <c r="D14" s="1">
        <v>1541</v>
      </c>
      <c r="E14" s="2" t="s">
        <v>5</v>
      </c>
      <c r="F14" s="1">
        <v>19</v>
      </c>
      <c r="G14" s="1">
        <v>13</v>
      </c>
      <c r="H14" s="7">
        <v>0</v>
      </c>
      <c r="I14" s="8">
        <v>0</v>
      </c>
      <c r="J14" s="50">
        <v>0</v>
      </c>
      <c r="K14" s="8">
        <v>0</v>
      </c>
      <c r="L14" s="8">
        <v>1</v>
      </c>
      <c r="M14" s="8">
        <v>0</v>
      </c>
      <c r="N14" s="8">
        <v>1</v>
      </c>
      <c r="O14" s="8">
        <v>0</v>
      </c>
      <c r="P14" s="50">
        <v>0</v>
      </c>
      <c r="Q14" s="50">
        <v>0</v>
      </c>
      <c r="R14" s="8">
        <v>0</v>
      </c>
      <c r="S14" s="50">
        <v>0</v>
      </c>
      <c r="T14" s="24" t="s">
        <v>0</v>
      </c>
      <c r="U14" s="8">
        <v>1</v>
      </c>
      <c r="V14" s="50">
        <v>0</v>
      </c>
      <c r="W14" s="8">
        <v>1</v>
      </c>
      <c r="X14" s="8">
        <v>1</v>
      </c>
      <c r="Y14" s="50">
        <v>0</v>
      </c>
      <c r="Z14" s="9">
        <v>1</v>
      </c>
      <c r="AA14" s="6">
        <f t="shared" si="0"/>
        <v>6</v>
      </c>
      <c r="AB14" s="2">
        <v>13</v>
      </c>
    </row>
    <row r="15" spans="2:28" ht="18" customHeight="1">
      <c r="B15" s="1" t="s">
        <v>65</v>
      </c>
      <c r="C15" s="1" t="s">
        <v>7</v>
      </c>
      <c r="D15" s="1">
        <v>1106</v>
      </c>
      <c r="E15" s="2" t="s">
        <v>5</v>
      </c>
      <c r="F15" s="1">
        <v>11</v>
      </c>
      <c r="G15" s="1">
        <v>14</v>
      </c>
      <c r="H15" s="7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24" t="s">
        <v>0</v>
      </c>
      <c r="V15" s="8">
        <v>0</v>
      </c>
      <c r="W15" s="8">
        <v>1</v>
      </c>
      <c r="X15" s="51">
        <v>1</v>
      </c>
      <c r="Y15" s="51">
        <v>1</v>
      </c>
      <c r="Z15" s="9">
        <v>1</v>
      </c>
      <c r="AA15" s="6">
        <f>SUM(H15:Z15)</f>
        <v>5</v>
      </c>
      <c r="AB15" s="2">
        <v>14</v>
      </c>
    </row>
    <row r="16" spans="2:28" ht="18" customHeight="1">
      <c r="B16" s="1" t="s">
        <v>66</v>
      </c>
      <c r="C16" s="1" t="s">
        <v>7</v>
      </c>
      <c r="D16" s="1">
        <v>1575</v>
      </c>
      <c r="E16" s="2" t="s">
        <v>5</v>
      </c>
      <c r="F16" s="1">
        <v>46</v>
      </c>
      <c r="G16" s="1">
        <v>15</v>
      </c>
      <c r="H16" s="77">
        <v>0</v>
      </c>
      <c r="I16" s="50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50">
        <v>0</v>
      </c>
      <c r="P16" s="50">
        <v>0</v>
      </c>
      <c r="Q16" s="49">
        <v>0.5</v>
      </c>
      <c r="R16" s="8">
        <v>1</v>
      </c>
      <c r="S16" s="8">
        <v>1</v>
      </c>
      <c r="T16" s="50">
        <v>0</v>
      </c>
      <c r="U16" s="8">
        <v>1</v>
      </c>
      <c r="V16" s="24" t="s">
        <v>0</v>
      </c>
      <c r="W16" s="8">
        <v>0</v>
      </c>
      <c r="X16" s="8">
        <v>1</v>
      </c>
      <c r="Y16" s="8">
        <v>0</v>
      </c>
      <c r="Z16" s="79">
        <v>0</v>
      </c>
      <c r="AA16" s="6">
        <f>SUM(H16:Z16)</f>
        <v>4.5</v>
      </c>
      <c r="AB16" s="2">
        <v>15</v>
      </c>
    </row>
    <row r="17" spans="2:28" ht="18" customHeight="1">
      <c r="B17" s="1" t="s">
        <v>57</v>
      </c>
      <c r="C17" s="1" t="s">
        <v>7</v>
      </c>
      <c r="D17" s="1">
        <v>1451</v>
      </c>
      <c r="E17" s="2" t="s">
        <v>5</v>
      </c>
      <c r="F17" s="1">
        <v>43</v>
      </c>
      <c r="G17" s="1">
        <v>16</v>
      </c>
      <c r="H17" s="7">
        <v>0</v>
      </c>
      <c r="I17" s="8">
        <v>0</v>
      </c>
      <c r="J17" s="50">
        <v>0</v>
      </c>
      <c r="K17" s="8">
        <v>0</v>
      </c>
      <c r="L17" s="50">
        <v>0</v>
      </c>
      <c r="M17" s="50">
        <v>0</v>
      </c>
      <c r="N17" s="50">
        <v>0</v>
      </c>
      <c r="O17" s="50">
        <v>0</v>
      </c>
      <c r="P17" s="8">
        <v>1</v>
      </c>
      <c r="Q17" s="50">
        <v>0</v>
      </c>
      <c r="R17" s="50">
        <v>0</v>
      </c>
      <c r="S17" s="50">
        <v>0</v>
      </c>
      <c r="T17" s="8">
        <v>0</v>
      </c>
      <c r="U17" s="50">
        <v>0</v>
      </c>
      <c r="V17" s="8">
        <v>1</v>
      </c>
      <c r="W17" s="24" t="s">
        <v>0</v>
      </c>
      <c r="X17" s="50">
        <v>0</v>
      </c>
      <c r="Y17" s="8">
        <v>1</v>
      </c>
      <c r="Z17" s="9">
        <v>1</v>
      </c>
      <c r="AA17" s="6">
        <f>SUM(H17:Z17)</f>
        <v>4</v>
      </c>
      <c r="AB17" s="2">
        <v>16</v>
      </c>
    </row>
    <row r="18" spans="2:28" ht="18" customHeight="1">
      <c r="B18" s="1" t="s">
        <v>58</v>
      </c>
      <c r="C18" s="1" t="s">
        <v>7</v>
      </c>
      <c r="D18" s="1">
        <v>1377</v>
      </c>
      <c r="E18" s="2" t="s">
        <v>5</v>
      </c>
      <c r="F18" s="1">
        <v>55</v>
      </c>
      <c r="G18" s="1">
        <v>17</v>
      </c>
      <c r="H18" s="7">
        <v>0</v>
      </c>
      <c r="I18" s="8">
        <v>0</v>
      </c>
      <c r="J18" s="50">
        <v>0</v>
      </c>
      <c r="K18" s="8">
        <v>0</v>
      </c>
      <c r="L18" s="8">
        <v>0</v>
      </c>
      <c r="M18" s="8">
        <v>0</v>
      </c>
      <c r="N18" s="50">
        <v>0</v>
      </c>
      <c r="O18" s="8">
        <v>0</v>
      </c>
      <c r="P18" s="8">
        <v>0</v>
      </c>
      <c r="Q18" s="50">
        <v>0</v>
      </c>
      <c r="R18" s="50">
        <v>0</v>
      </c>
      <c r="S18" s="8">
        <v>0</v>
      </c>
      <c r="T18" s="8">
        <v>0</v>
      </c>
      <c r="U18" s="50">
        <v>0</v>
      </c>
      <c r="V18" s="8">
        <v>0</v>
      </c>
      <c r="W18" s="51">
        <v>1</v>
      </c>
      <c r="X18" s="24" t="s">
        <v>0</v>
      </c>
      <c r="Y18" s="8">
        <v>1</v>
      </c>
      <c r="Z18" s="9">
        <v>1</v>
      </c>
      <c r="AA18" s="6">
        <f>SUM(H18:Z18)</f>
        <v>3</v>
      </c>
      <c r="AB18" s="2">
        <v>17</v>
      </c>
    </row>
    <row r="19" spans="2:28" ht="18" customHeight="1">
      <c r="B19" s="1" t="s">
        <v>59</v>
      </c>
      <c r="C19" s="1" t="s">
        <v>7</v>
      </c>
      <c r="D19" s="1">
        <v>774</v>
      </c>
      <c r="E19" s="2" t="s">
        <v>5</v>
      </c>
      <c r="F19" s="1">
        <v>3</v>
      </c>
      <c r="G19" s="1">
        <v>18</v>
      </c>
      <c r="H19" s="77">
        <v>0</v>
      </c>
      <c r="I19" s="50">
        <v>0</v>
      </c>
      <c r="J19" s="8">
        <v>0</v>
      </c>
      <c r="K19" s="50">
        <v>0</v>
      </c>
      <c r="L19" s="50">
        <v>0</v>
      </c>
      <c r="M19" s="8">
        <v>0</v>
      </c>
      <c r="N19" s="8">
        <v>0</v>
      </c>
      <c r="O19" s="50">
        <v>0</v>
      </c>
      <c r="P19" s="8">
        <v>0</v>
      </c>
      <c r="Q19" s="8">
        <v>0</v>
      </c>
      <c r="R19" s="8">
        <v>0</v>
      </c>
      <c r="S19" s="8">
        <v>0</v>
      </c>
      <c r="T19" s="50">
        <v>0</v>
      </c>
      <c r="U19" s="8">
        <v>0</v>
      </c>
      <c r="V19" s="8">
        <v>1</v>
      </c>
      <c r="W19" s="8">
        <v>0</v>
      </c>
      <c r="X19" s="8">
        <v>0</v>
      </c>
      <c r="Y19" s="24" t="s">
        <v>0</v>
      </c>
      <c r="Z19" s="9">
        <v>1</v>
      </c>
      <c r="AA19" s="6">
        <f>SUM(H19:Z19)</f>
        <v>2</v>
      </c>
      <c r="AB19" s="2">
        <v>18</v>
      </c>
    </row>
    <row r="20" spans="2:28" ht="18" customHeight="1" thickBot="1">
      <c r="B20" s="1" t="s">
        <v>60</v>
      </c>
      <c r="C20" s="1" t="s">
        <v>7</v>
      </c>
      <c r="D20" s="71" t="s">
        <v>67</v>
      </c>
      <c r="E20" s="72"/>
      <c r="F20" s="72"/>
      <c r="G20" s="1">
        <v>19</v>
      </c>
      <c r="H20" s="76">
        <v>0</v>
      </c>
      <c r="I20" s="75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75">
        <v>0</v>
      </c>
      <c r="P20" s="75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75">
        <v>0</v>
      </c>
      <c r="W20" s="11">
        <v>0</v>
      </c>
      <c r="X20" s="11">
        <v>0</v>
      </c>
      <c r="Y20" s="11">
        <v>0</v>
      </c>
      <c r="Z20" s="25" t="s">
        <v>0</v>
      </c>
      <c r="AA20" s="12">
        <f t="shared" si="0"/>
        <v>0</v>
      </c>
      <c r="AB20" s="3">
        <v>19</v>
      </c>
    </row>
    <row r="21" spans="27:28" ht="18" customHeight="1">
      <c r="AA21" s="13">
        <f>SUM(AA2:AA20)</f>
        <v>165</v>
      </c>
      <c r="AB21" s="14">
        <f>SUM(AB2:AB20)</f>
        <v>190</v>
      </c>
    </row>
    <row r="26" spans="5:6" ht="18" customHeight="1">
      <c r="E26" s="2"/>
      <c r="F26" s="2"/>
    </row>
  </sheetData>
  <sheetProtection/>
  <conditionalFormatting sqref="N3 J7:K7 M5 L10 P6 H7 M2 I8:J8 N6 L8 R4 J10 P4 P9 H11 Q2 M12 R7:T7 M10:N11 P7:Q8 O10 R10:S10 Q16 V11">
    <cfRule type="expression" priority="1" dxfId="0" stopIfTrue="1">
      <formula>(LEFT($C5,6)="BSV 63")</formula>
    </cfRule>
  </conditionalFormatting>
  <conditionalFormatting sqref="I12">
    <cfRule type="expression" priority="2" dxfId="0" stopIfTrue="1">
      <formula>(LEFT($C14,6)="BSV 63")</formula>
    </cfRule>
  </conditionalFormatting>
  <conditionalFormatting sqref="M18:M19 I12:J12 M13:M16 P12:P13 P15 P17:P19">
    <cfRule type="expression" priority="3" dxfId="0" stopIfTrue="1">
      <formula>(LEFT($C21,6)="BSV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landscape" paperSize="9" r:id="rId1"/>
  <headerFooter alignWithMargins="0">
    <oddHeader>&amp;C&amp;12Blitzturnier 2016 am Köthener See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5" width="3.7109375" style="1" customWidth="1"/>
    <col min="16" max="16" width="4.140625" style="1" bestFit="1" customWidth="1"/>
    <col min="17" max="17" width="3.7109375" style="1" customWidth="1"/>
    <col min="18" max="18" width="6.42187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42615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25</v>
      </c>
      <c r="C2" s="1" t="s">
        <v>7</v>
      </c>
      <c r="D2" s="1">
        <v>2300</v>
      </c>
      <c r="E2" s="2" t="s">
        <v>5</v>
      </c>
      <c r="F2" s="1">
        <v>158</v>
      </c>
      <c r="G2" s="1">
        <v>1</v>
      </c>
      <c r="H2" s="23" t="s">
        <v>0</v>
      </c>
      <c r="I2" s="4">
        <v>1</v>
      </c>
      <c r="J2" s="4">
        <v>0</v>
      </c>
      <c r="K2" s="4">
        <v>1</v>
      </c>
      <c r="L2" s="4">
        <v>1</v>
      </c>
      <c r="M2" s="4">
        <v>1</v>
      </c>
      <c r="N2" s="58">
        <v>0.5</v>
      </c>
      <c r="O2" s="4">
        <v>1</v>
      </c>
      <c r="P2" s="4">
        <v>1</v>
      </c>
      <c r="Q2" s="5">
        <v>1</v>
      </c>
      <c r="R2" s="6">
        <f aca="true" t="shared" si="0" ref="R2:R11">SUM(H2:Q2)</f>
        <v>7.5</v>
      </c>
      <c r="S2" s="2">
        <v>1</v>
      </c>
      <c r="T2" s="2">
        <v>35</v>
      </c>
    </row>
    <row r="3" spans="2:20" ht="18" customHeight="1">
      <c r="B3" s="1" t="s">
        <v>16</v>
      </c>
      <c r="C3" s="1" t="s">
        <v>7</v>
      </c>
      <c r="D3" s="1">
        <v>2001</v>
      </c>
      <c r="E3" s="1" t="s">
        <v>5</v>
      </c>
      <c r="F3" s="1">
        <v>99</v>
      </c>
      <c r="G3" s="1">
        <v>2</v>
      </c>
      <c r="H3" s="7">
        <v>0</v>
      </c>
      <c r="I3" s="24" t="s">
        <v>0</v>
      </c>
      <c r="J3" s="53">
        <v>1</v>
      </c>
      <c r="K3" s="8">
        <v>1</v>
      </c>
      <c r="L3" s="8">
        <v>1</v>
      </c>
      <c r="M3" s="8">
        <v>1</v>
      </c>
      <c r="N3" s="8">
        <v>0</v>
      </c>
      <c r="O3" s="8">
        <v>1</v>
      </c>
      <c r="P3" s="8">
        <v>1</v>
      </c>
      <c r="Q3" s="64">
        <v>0.5</v>
      </c>
      <c r="R3" s="39">
        <f t="shared" si="0"/>
        <v>6.5</v>
      </c>
      <c r="S3" s="2">
        <v>2</v>
      </c>
      <c r="T3" s="2">
        <v>30</v>
      </c>
    </row>
    <row r="4" spans="2:20" ht="18" customHeight="1">
      <c r="B4" s="1" t="s">
        <v>9</v>
      </c>
      <c r="C4" s="1" t="s">
        <v>7</v>
      </c>
      <c r="D4" s="1">
        <v>2038</v>
      </c>
      <c r="E4" s="2" t="s">
        <v>5</v>
      </c>
      <c r="F4" s="1">
        <v>64</v>
      </c>
      <c r="G4" s="1">
        <v>3</v>
      </c>
      <c r="H4" s="7">
        <v>1</v>
      </c>
      <c r="I4" s="53">
        <v>0</v>
      </c>
      <c r="J4" s="24" t="s">
        <v>0</v>
      </c>
      <c r="K4" s="8">
        <v>0</v>
      </c>
      <c r="L4" s="8">
        <v>0</v>
      </c>
      <c r="M4" s="8">
        <v>1</v>
      </c>
      <c r="N4" s="8">
        <v>1</v>
      </c>
      <c r="O4" s="8">
        <v>1</v>
      </c>
      <c r="P4" s="8">
        <v>1</v>
      </c>
      <c r="Q4" s="9">
        <v>1</v>
      </c>
      <c r="R4" s="39">
        <f t="shared" si="0"/>
        <v>6</v>
      </c>
      <c r="S4" s="2">
        <v>3</v>
      </c>
      <c r="T4" s="2">
        <v>26</v>
      </c>
    </row>
    <row r="5" spans="2:20" ht="18" customHeight="1">
      <c r="B5" s="1" t="s">
        <v>17</v>
      </c>
      <c r="C5" s="1" t="s">
        <v>7</v>
      </c>
      <c r="D5" s="1">
        <v>1851</v>
      </c>
      <c r="E5" s="1" t="s">
        <v>5</v>
      </c>
      <c r="F5" s="1">
        <v>70</v>
      </c>
      <c r="G5" s="1">
        <v>4</v>
      </c>
      <c r="H5" s="7">
        <v>0</v>
      </c>
      <c r="I5" s="8">
        <v>0</v>
      </c>
      <c r="J5" s="8">
        <v>1</v>
      </c>
      <c r="K5" s="24" t="s">
        <v>0</v>
      </c>
      <c r="L5" s="8">
        <v>1</v>
      </c>
      <c r="M5" s="49">
        <v>0.5</v>
      </c>
      <c r="N5" s="8">
        <v>1</v>
      </c>
      <c r="O5" s="49">
        <v>0.5</v>
      </c>
      <c r="P5" s="49">
        <v>0.5</v>
      </c>
      <c r="Q5" s="9">
        <v>1</v>
      </c>
      <c r="R5" s="6">
        <f t="shared" si="0"/>
        <v>5.5</v>
      </c>
      <c r="S5" s="2">
        <v>4</v>
      </c>
      <c r="T5" s="2">
        <v>23</v>
      </c>
    </row>
    <row r="6" spans="2:20" ht="18" customHeight="1">
      <c r="B6" s="1" t="s">
        <v>20</v>
      </c>
      <c r="C6" s="1" t="s">
        <v>7</v>
      </c>
      <c r="D6" s="1">
        <v>1957</v>
      </c>
      <c r="E6" s="1" t="s">
        <v>5</v>
      </c>
      <c r="F6" s="1">
        <v>100</v>
      </c>
      <c r="G6" s="1">
        <v>5</v>
      </c>
      <c r="H6" s="7">
        <v>0</v>
      </c>
      <c r="I6" s="8">
        <v>0</v>
      </c>
      <c r="J6" s="8">
        <v>1</v>
      </c>
      <c r="K6" s="8">
        <v>0</v>
      </c>
      <c r="L6" s="24" t="s">
        <v>0</v>
      </c>
      <c r="M6" s="8">
        <v>0</v>
      </c>
      <c r="N6" s="8">
        <v>1</v>
      </c>
      <c r="O6" s="8">
        <v>1</v>
      </c>
      <c r="P6" s="8">
        <v>1</v>
      </c>
      <c r="Q6" s="9">
        <v>1</v>
      </c>
      <c r="R6" s="6">
        <f t="shared" si="0"/>
        <v>5</v>
      </c>
      <c r="S6" s="2">
        <v>5</v>
      </c>
      <c r="T6" s="2">
        <v>21</v>
      </c>
    </row>
    <row r="7" spans="2:20" ht="18" customHeight="1">
      <c r="B7" s="1" t="s">
        <v>26</v>
      </c>
      <c r="C7" s="1" t="s">
        <v>7</v>
      </c>
      <c r="D7" s="1">
        <v>2079</v>
      </c>
      <c r="E7" s="2" t="s">
        <v>5</v>
      </c>
      <c r="F7" s="1">
        <v>78</v>
      </c>
      <c r="G7" s="1">
        <v>6</v>
      </c>
      <c r="H7" s="7">
        <v>0</v>
      </c>
      <c r="I7" s="8">
        <v>0</v>
      </c>
      <c r="J7" s="8">
        <v>0</v>
      </c>
      <c r="K7" s="49">
        <v>0.5</v>
      </c>
      <c r="L7" s="8">
        <v>1</v>
      </c>
      <c r="M7" s="24" t="s">
        <v>0</v>
      </c>
      <c r="N7" s="8">
        <v>1</v>
      </c>
      <c r="O7" s="8">
        <v>0</v>
      </c>
      <c r="P7" s="8">
        <v>1</v>
      </c>
      <c r="Q7" s="9">
        <v>1</v>
      </c>
      <c r="R7" s="6">
        <f t="shared" si="0"/>
        <v>4.5</v>
      </c>
      <c r="S7" s="2">
        <v>6</v>
      </c>
      <c r="T7" s="2">
        <v>20</v>
      </c>
    </row>
    <row r="8" spans="2:20" ht="18" customHeight="1">
      <c r="B8" s="1" t="s">
        <v>13</v>
      </c>
      <c r="C8" s="1" t="s">
        <v>15</v>
      </c>
      <c r="D8" s="1">
        <v>1837</v>
      </c>
      <c r="E8" s="2" t="s">
        <v>5</v>
      </c>
      <c r="F8" s="1">
        <v>42</v>
      </c>
      <c r="G8" s="1">
        <v>7</v>
      </c>
      <c r="H8" s="59">
        <v>0.5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24" t="s">
        <v>0</v>
      </c>
      <c r="O8" s="8">
        <v>1</v>
      </c>
      <c r="P8" s="49">
        <v>0.5</v>
      </c>
      <c r="Q8" s="9">
        <v>1</v>
      </c>
      <c r="R8" s="6">
        <f t="shared" si="0"/>
        <v>4</v>
      </c>
      <c r="S8" s="2">
        <v>7</v>
      </c>
      <c r="T8" s="2">
        <v>19</v>
      </c>
    </row>
    <row r="9" spans="2:20" ht="18" customHeight="1">
      <c r="B9" s="1" t="s">
        <v>22</v>
      </c>
      <c r="C9" s="1" t="s">
        <v>7</v>
      </c>
      <c r="D9" s="1">
        <v>2043</v>
      </c>
      <c r="E9" s="2" t="s">
        <v>5</v>
      </c>
      <c r="F9" s="1">
        <v>54</v>
      </c>
      <c r="G9" s="1">
        <v>8</v>
      </c>
      <c r="H9" s="7">
        <v>0</v>
      </c>
      <c r="I9" s="8">
        <v>0</v>
      </c>
      <c r="J9" s="8">
        <v>0</v>
      </c>
      <c r="K9" s="49">
        <v>0.5</v>
      </c>
      <c r="L9" s="8">
        <v>0</v>
      </c>
      <c r="M9" s="8">
        <v>1</v>
      </c>
      <c r="N9" s="8">
        <v>0</v>
      </c>
      <c r="O9" s="24" t="s">
        <v>0</v>
      </c>
      <c r="P9" s="8">
        <v>1</v>
      </c>
      <c r="Q9" s="9">
        <v>1</v>
      </c>
      <c r="R9" s="6">
        <f t="shared" si="0"/>
        <v>3.5</v>
      </c>
      <c r="S9" s="2">
        <v>8</v>
      </c>
      <c r="T9" s="2">
        <v>18</v>
      </c>
    </row>
    <row r="10" spans="2:20" ht="18" customHeight="1">
      <c r="B10" s="1" t="s">
        <v>43</v>
      </c>
      <c r="C10" s="1" t="s">
        <v>15</v>
      </c>
      <c r="D10" s="1">
        <v>1608</v>
      </c>
      <c r="E10" s="2" t="s">
        <v>5</v>
      </c>
      <c r="F10" s="1">
        <v>25</v>
      </c>
      <c r="G10" s="1">
        <v>9</v>
      </c>
      <c r="H10" s="7">
        <v>0</v>
      </c>
      <c r="I10" s="8">
        <v>0</v>
      </c>
      <c r="J10" s="8">
        <v>0</v>
      </c>
      <c r="K10" s="49">
        <v>0.5</v>
      </c>
      <c r="L10" s="8">
        <v>0</v>
      </c>
      <c r="M10" s="8">
        <v>0</v>
      </c>
      <c r="N10" s="49">
        <v>0.5</v>
      </c>
      <c r="O10" s="8">
        <v>0</v>
      </c>
      <c r="P10" s="24" t="s">
        <v>0</v>
      </c>
      <c r="Q10" s="9">
        <v>1</v>
      </c>
      <c r="R10" s="6">
        <f t="shared" si="0"/>
        <v>2</v>
      </c>
      <c r="S10" s="2">
        <v>9</v>
      </c>
      <c r="T10" s="2">
        <v>17</v>
      </c>
    </row>
    <row r="11" spans="2:20" ht="18" customHeight="1" thickBot="1">
      <c r="B11" s="1" t="s">
        <v>14</v>
      </c>
      <c r="C11" s="1" t="s">
        <v>15</v>
      </c>
      <c r="D11" s="1">
        <v>1703</v>
      </c>
      <c r="E11" s="2" t="s">
        <v>5</v>
      </c>
      <c r="F11" s="1">
        <v>15</v>
      </c>
      <c r="G11" s="1">
        <v>10</v>
      </c>
      <c r="H11" s="10">
        <v>0</v>
      </c>
      <c r="I11" s="65">
        <v>0.5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25" t="s">
        <v>0</v>
      </c>
      <c r="R11" s="12">
        <f t="shared" si="0"/>
        <v>0.5</v>
      </c>
      <c r="S11" s="3">
        <v>10</v>
      </c>
      <c r="T11" s="2">
        <v>16</v>
      </c>
    </row>
    <row r="12" spans="18:20" ht="18" customHeight="1">
      <c r="R12" s="13">
        <f>SUM(R2:R11)</f>
        <v>45</v>
      </c>
      <c r="S12" s="14">
        <f>SUM(S2:S11)</f>
        <v>55</v>
      </c>
      <c r="T12" s="2"/>
    </row>
    <row r="17" spans="5:6" ht="18" customHeight="1">
      <c r="E17" s="2"/>
      <c r="F17" s="2"/>
    </row>
  </sheetData>
  <sheetProtection/>
  <conditionalFormatting sqref="N3 Q6 N6 Q3:Q4 M2:N2 M5 K9 O5:P5">
    <cfRule type="expression" priority="1" dxfId="0" stopIfTrue="1">
      <formula>(LEFT($C5,6)="BSV 63")</formula>
    </cfRule>
  </conditionalFormatting>
  <conditionalFormatting sqref="J7:K7 H7 K10">
    <cfRule type="expression" priority="3" dxfId="0" stopIfTrue="1">
      <formula>(LEFT($C11,6)="BSV 63")</formula>
    </cfRule>
  </conditionalFormatting>
  <conditionalFormatting sqref="L8 H8:J8 I11:J11 L11 N10:N11 P8:Q8">
    <cfRule type="expression" priority="4" dxfId="0" stopIfTrue="1">
      <formula>(LEFT($C10,6)="BSV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0" r:id="rId1"/>
  <headerFooter alignWithMargins="0">
    <oddHeader>&amp;C&amp;12September-Blitz 2016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0" width="4.140625" style="1" bestFit="1" customWidth="1"/>
    <col min="21" max="21" width="6.42187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18" customFormat="1" ht="18" customHeight="1" thickBot="1">
      <c r="B1" s="15">
        <v>42650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 t="s">
        <v>3</v>
      </c>
      <c r="V1" s="17" t="s">
        <v>2</v>
      </c>
      <c r="W1" s="17" t="s">
        <v>4</v>
      </c>
    </row>
    <row r="2" spans="2:23" ht="18" customHeight="1">
      <c r="B2" s="1" t="s">
        <v>25</v>
      </c>
      <c r="C2" s="22" t="s">
        <v>7</v>
      </c>
      <c r="D2" s="37">
        <v>2300</v>
      </c>
      <c r="E2" s="45" t="s">
        <v>5</v>
      </c>
      <c r="F2" s="22">
        <v>158</v>
      </c>
      <c r="G2" s="1">
        <v>1</v>
      </c>
      <c r="H2" s="23" t="s">
        <v>0</v>
      </c>
      <c r="I2" s="4">
        <v>1</v>
      </c>
      <c r="J2" s="4">
        <v>1</v>
      </c>
      <c r="K2" s="4">
        <v>0</v>
      </c>
      <c r="L2" s="4">
        <v>1</v>
      </c>
      <c r="M2" s="4">
        <v>1</v>
      </c>
      <c r="N2" s="4">
        <v>0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5">
        <v>1</v>
      </c>
      <c r="U2" s="6">
        <f aca="true" t="shared" si="0" ref="U2:U14">SUM(H2:T2)</f>
        <v>10</v>
      </c>
      <c r="V2" s="2">
        <v>1</v>
      </c>
      <c r="W2" s="2">
        <v>35</v>
      </c>
    </row>
    <row r="3" spans="2:23" ht="18" customHeight="1">
      <c r="B3" s="1" t="s">
        <v>13</v>
      </c>
      <c r="C3" s="22" t="s">
        <v>15</v>
      </c>
      <c r="D3" s="37">
        <v>1837</v>
      </c>
      <c r="E3" s="45" t="s">
        <v>5</v>
      </c>
      <c r="F3" s="22">
        <v>42</v>
      </c>
      <c r="G3" s="1">
        <v>2</v>
      </c>
      <c r="H3" s="7">
        <v>0</v>
      </c>
      <c r="I3" s="24" t="s">
        <v>0</v>
      </c>
      <c r="J3" s="8">
        <v>0</v>
      </c>
      <c r="K3" s="8">
        <v>1</v>
      </c>
      <c r="L3" s="8">
        <v>1</v>
      </c>
      <c r="M3" s="8">
        <v>1</v>
      </c>
      <c r="N3" s="49">
        <v>0.5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9">
        <v>1</v>
      </c>
      <c r="U3" s="6">
        <f t="shared" si="0"/>
        <v>9.5</v>
      </c>
      <c r="V3" s="2">
        <v>2</v>
      </c>
      <c r="W3" s="2">
        <v>30</v>
      </c>
    </row>
    <row r="4" spans="2:23" ht="18" customHeight="1">
      <c r="B4" s="1" t="s">
        <v>17</v>
      </c>
      <c r="C4" s="22" t="s">
        <v>7</v>
      </c>
      <c r="D4" s="37">
        <v>1851</v>
      </c>
      <c r="E4" s="45" t="s">
        <v>5</v>
      </c>
      <c r="F4" s="22">
        <v>70</v>
      </c>
      <c r="G4" s="1">
        <v>3</v>
      </c>
      <c r="H4" s="7">
        <v>0</v>
      </c>
      <c r="I4" s="8">
        <v>1</v>
      </c>
      <c r="J4" s="24" t="s">
        <v>0</v>
      </c>
      <c r="K4" s="49">
        <v>0.5</v>
      </c>
      <c r="L4" s="8">
        <v>1</v>
      </c>
      <c r="M4" s="8">
        <v>1</v>
      </c>
      <c r="N4" s="8">
        <v>1</v>
      </c>
      <c r="O4" s="8">
        <v>0</v>
      </c>
      <c r="P4" s="49">
        <v>0.5</v>
      </c>
      <c r="Q4" s="49">
        <v>0.5</v>
      </c>
      <c r="R4" s="8">
        <v>1</v>
      </c>
      <c r="S4" s="8">
        <v>1</v>
      </c>
      <c r="T4" s="9">
        <v>1</v>
      </c>
      <c r="U4" s="6">
        <f t="shared" si="0"/>
        <v>8.5</v>
      </c>
      <c r="V4" s="2">
        <v>3</v>
      </c>
      <c r="W4" s="2">
        <v>26</v>
      </c>
    </row>
    <row r="5" spans="2:23" ht="18" customHeight="1">
      <c r="B5" s="1" t="s">
        <v>8</v>
      </c>
      <c r="C5" s="22" t="s">
        <v>7</v>
      </c>
      <c r="D5" s="37">
        <v>2142</v>
      </c>
      <c r="E5" s="45" t="s">
        <v>5</v>
      </c>
      <c r="F5" s="22">
        <v>94</v>
      </c>
      <c r="G5" s="1">
        <v>4</v>
      </c>
      <c r="H5" s="7">
        <v>1</v>
      </c>
      <c r="I5" s="8">
        <v>0</v>
      </c>
      <c r="J5" s="49">
        <v>0.5</v>
      </c>
      <c r="K5" s="24" t="s">
        <v>0</v>
      </c>
      <c r="L5" s="8">
        <v>1</v>
      </c>
      <c r="M5" s="8">
        <v>0</v>
      </c>
      <c r="N5" s="8">
        <v>1</v>
      </c>
      <c r="O5" s="8">
        <v>0</v>
      </c>
      <c r="P5" s="8">
        <v>1</v>
      </c>
      <c r="Q5" s="8">
        <v>1</v>
      </c>
      <c r="R5" s="8">
        <v>1</v>
      </c>
      <c r="S5" s="8">
        <v>1</v>
      </c>
      <c r="T5" s="64">
        <v>0.5</v>
      </c>
      <c r="U5" s="6">
        <f t="shared" si="0"/>
        <v>8</v>
      </c>
      <c r="V5" s="2">
        <v>4</v>
      </c>
      <c r="W5" s="2">
        <v>23</v>
      </c>
    </row>
    <row r="6" spans="2:23" ht="18" customHeight="1">
      <c r="B6" s="1" t="s">
        <v>21</v>
      </c>
      <c r="C6" s="22" t="s">
        <v>7</v>
      </c>
      <c r="D6" s="37">
        <v>1869</v>
      </c>
      <c r="E6" s="45" t="s">
        <v>5</v>
      </c>
      <c r="F6" s="22">
        <v>29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4" t="s">
        <v>0</v>
      </c>
      <c r="M6" s="53">
        <v>1</v>
      </c>
      <c r="N6" s="63">
        <v>0.5</v>
      </c>
      <c r="O6" s="8">
        <v>1</v>
      </c>
      <c r="P6" s="8">
        <v>1</v>
      </c>
      <c r="Q6" s="49">
        <v>0.5</v>
      </c>
      <c r="R6" s="8">
        <v>1</v>
      </c>
      <c r="S6" s="8">
        <v>1</v>
      </c>
      <c r="T6" s="9">
        <v>1</v>
      </c>
      <c r="U6" s="39">
        <f t="shared" si="0"/>
        <v>7</v>
      </c>
      <c r="V6" s="2">
        <v>5</v>
      </c>
      <c r="W6" s="2">
        <v>21</v>
      </c>
    </row>
    <row r="7" spans="2:23" ht="18" customHeight="1">
      <c r="B7" s="35" t="s">
        <v>53</v>
      </c>
      <c r="C7" s="37" t="s">
        <v>7</v>
      </c>
      <c r="D7" s="37">
        <v>2067</v>
      </c>
      <c r="E7" s="46" t="s">
        <v>5</v>
      </c>
      <c r="F7" s="37">
        <v>109</v>
      </c>
      <c r="G7" s="1">
        <v>6</v>
      </c>
      <c r="H7" s="7">
        <v>0</v>
      </c>
      <c r="I7" s="8">
        <v>0</v>
      </c>
      <c r="J7" s="8">
        <v>0</v>
      </c>
      <c r="K7" s="8">
        <v>1</v>
      </c>
      <c r="L7" s="53">
        <v>0</v>
      </c>
      <c r="M7" s="24" t="s">
        <v>0</v>
      </c>
      <c r="N7" s="53">
        <v>1</v>
      </c>
      <c r="O7" s="8">
        <v>1</v>
      </c>
      <c r="P7" s="49">
        <v>0.5</v>
      </c>
      <c r="Q7" s="49">
        <v>0.5</v>
      </c>
      <c r="R7" s="8">
        <v>1</v>
      </c>
      <c r="S7" s="8">
        <v>1</v>
      </c>
      <c r="T7" s="9">
        <v>1</v>
      </c>
      <c r="U7" s="39">
        <f t="shared" si="0"/>
        <v>7</v>
      </c>
      <c r="V7" s="2">
        <v>6</v>
      </c>
      <c r="W7" s="2">
        <v>20</v>
      </c>
    </row>
    <row r="8" spans="2:23" ht="18" customHeight="1">
      <c r="B8" s="35" t="s">
        <v>20</v>
      </c>
      <c r="C8" s="37" t="s">
        <v>7</v>
      </c>
      <c r="D8" s="37">
        <v>1957</v>
      </c>
      <c r="E8" s="46" t="s">
        <v>5</v>
      </c>
      <c r="F8" s="37">
        <v>100</v>
      </c>
      <c r="G8" s="1">
        <v>7</v>
      </c>
      <c r="H8" s="7">
        <v>1</v>
      </c>
      <c r="I8" s="49">
        <v>0.5</v>
      </c>
      <c r="J8" s="8">
        <v>1</v>
      </c>
      <c r="K8" s="8">
        <v>0</v>
      </c>
      <c r="L8" s="63">
        <v>0.5</v>
      </c>
      <c r="M8" s="53">
        <v>0</v>
      </c>
      <c r="N8" s="24" t="s">
        <v>0</v>
      </c>
      <c r="O8" s="8">
        <v>0</v>
      </c>
      <c r="P8" s="8">
        <v>0</v>
      </c>
      <c r="Q8" s="8">
        <v>1</v>
      </c>
      <c r="R8" s="8">
        <v>1</v>
      </c>
      <c r="S8" s="8">
        <v>1</v>
      </c>
      <c r="T8" s="9">
        <v>1</v>
      </c>
      <c r="U8" s="39">
        <f t="shared" si="0"/>
        <v>7</v>
      </c>
      <c r="V8" s="2">
        <v>7</v>
      </c>
      <c r="W8" s="2">
        <v>19</v>
      </c>
    </row>
    <row r="9" spans="2:23" ht="18" customHeight="1">
      <c r="B9" s="1" t="s">
        <v>26</v>
      </c>
      <c r="C9" s="22" t="s">
        <v>7</v>
      </c>
      <c r="D9" s="37">
        <v>2079</v>
      </c>
      <c r="E9" s="45" t="s">
        <v>5</v>
      </c>
      <c r="F9" s="22">
        <v>78</v>
      </c>
      <c r="G9" s="1">
        <v>8</v>
      </c>
      <c r="H9" s="7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1</v>
      </c>
      <c r="O9" s="24" t="s">
        <v>0</v>
      </c>
      <c r="P9" s="49">
        <v>0.5</v>
      </c>
      <c r="Q9" s="8">
        <v>1</v>
      </c>
      <c r="R9" s="8">
        <v>1</v>
      </c>
      <c r="S9" s="8">
        <v>1</v>
      </c>
      <c r="T9" s="9">
        <v>1</v>
      </c>
      <c r="U9" s="6">
        <f t="shared" si="0"/>
        <v>6.5</v>
      </c>
      <c r="V9" s="2">
        <v>8</v>
      </c>
      <c r="W9" s="2">
        <v>18</v>
      </c>
    </row>
    <row r="10" spans="2:23" ht="18" customHeight="1">
      <c r="B10" s="1" t="s">
        <v>32</v>
      </c>
      <c r="C10" s="22" t="s">
        <v>7</v>
      </c>
      <c r="D10" s="37">
        <v>1990</v>
      </c>
      <c r="E10" s="45" t="s">
        <v>5</v>
      </c>
      <c r="F10" s="22">
        <v>99</v>
      </c>
      <c r="G10" s="1">
        <v>9</v>
      </c>
      <c r="H10" s="7">
        <v>0</v>
      </c>
      <c r="I10" s="8">
        <v>0</v>
      </c>
      <c r="J10" s="49">
        <v>0.5</v>
      </c>
      <c r="K10" s="8">
        <v>0</v>
      </c>
      <c r="L10" s="8">
        <v>0</v>
      </c>
      <c r="M10" s="49">
        <v>0.5</v>
      </c>
      <c r="N10" s="8">
        <v>1</v>
      </c>
      <c r="O10" s="49">
        <v>0.5</v>
      </c>
      <c r="P10" s="24" t="s">
        <v>0</v>
      </c>
      <c r="Q10" s="49">
        <v>0.5</v>
      </c>
      <c r="R10" s="49">
        <v>0.5</v>
      </c>
      <c r="S10" s="8">
        <v>1</v>
      </c>
      <c r="T10" s="9">
        <v>1</v>
      </c>
      <c r="U10" s="6">
        <f t="shared" si="0"/>
        <v>5.5</v>
      </c>
      <c r="V10" s="2">
        <v>9</v>
      </c>
      <c r="W10" s="2">
        <v>17</v>
      </c>
    </row>
    <row r="11" spans="2:23" ht="18" customHeight="1">
      <c r="B11" s="1" t="s">
        <v>43</v>
      </c>
      <c r="C11" s="22" t="s">
        <v>15</v>
      </c>
      <c r="D11" s="37">
        <v>1608</v>
      </c>
      <c r="E11" s="45" t="s">
        <v>5</v>
      </c>
      <c r="F11" s="22">
        <v>25</v>
      </c>
      <c r="G11" s="1">
        <v>10</v>
      </c>
      <c r="H11" s="7">
        <v>0</v>
      </c>
      <c r="I11" s="8">
        <v>0</v>
      </c>
      <c r="J11" s="49">
        <v>0.5</v>
      </c>
      <c r="K11" s="8">
        <v>0</v>
      </c>
      <c r="L11" s="49">
        <v>0.5</v>
      </c>
      <c r="M11" s="49">
        <v>0.5</v>
      </c>
      <c r="N11" s="8">
        <v>0</v>
      </c>
      <c r="O11" s="8">
        <v>0</v>
      </c>
      <c r="P11" s="49">
        <v>0.5</v>
      </c>
      <c r="Q11" s="24" t="s">
        <v>0</v>
      </c>
      <c r="R11" s="8">
        <v>0</v>
      </c>
      <c r="S11" s="8">
        <v>1</v>
      </c>
      <c r="T11" s="9">
        <v>1</v>
      </c>
      <c r="U11" s="6">
        <f t="shared" si="0"/>
        <v>4</v>
      </c>
      <c r="V11" s="2">
        <v>10</v>
      </c>
      <c r="W11" s="2">
        <v>16</v>
      </c>
    </row>
    <row r="12" spans="2:23" ht="18" customHeight="1">
      <c r="B12" s="35" t="s">
        <v>68</v>
      </c>
      <c r="C12" s="37" t="s">
        <v>7</v>
      </c>
      <c r="D12" s="37">
        <v>1735</v>
      </c>
      <c r="E12" s="46" t="s">
        <v>5</v>
      </c>
      <c r="F12" s="37">
        <v>47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49">
        <v>0.5</v>
      </c>
      <c r="Q12" s="8">
        <v>1</v>
      </c>
      <c r="R12" s="24" t="s">
        <v>0</v>
      </c>
      <c r="S12" s="8">
        <v>1</v>
      </c>
      <c r="T12" s="64">
        <v>0.5</v>
      </c>
      <c r="U12" s="6">
        <f t="shared" si="0"/>
        <v>3</v>
      </c>
      <c r="V12" s="2">
        <v>11</v>
      </c>
      <c r="W12" s="2">
        <v>15</v>
      </c>
    </row>
    <row r="13" spans="2:23" ht="18" customHeight="1">
      <c r="B13" s="35" t="s">
        <v>23</v>
      </c>
      <c r="C13" s="22" t="s">
        <v>7</v>
      </c>
      <c r="D13" s="37">
        <v>1227</v>
      </c>
      <c r="E13" s="46" t="s">
        <v>5</v>
      </c>
      <c r="F13" s="37">
        <v>3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4" t="s">
        <v>0</v>
      </c>
      <c r="T13" s="67">
        <v>1</v>
      </c>
      <c r="U13" s="40">
        <f t="shared" si="0"/>
        <v>1</v>
      </c>
      <c r="V13" s="2">
        <v>12</v>
      </c>
      <c r="W13" s="2">
        <v>14</v>
      </c>
    </row>
    <row r="14" spans="2:23" ht="18" customHeight="1" thickBot="1">
      <c r="B14" s="1" t="s">
        <v>14</v>
      </c>
      <c r="C14" s="22" t="s">
        <v>15</v>
      </c>
      <c r="D14" s="37">
        <v>1703</v>
      </c>
      <c r="E14" s="46" t="s">
        <v>5</v>
      </c>
      <c r="F14" s="37">
        <v>15</v>
      </c>
      <c r="G14" s="1">
        <v>13</v>
      </c>
      <c r="H14" s="10">
        <v>0</v>
      </c>
      <c r="I14" s="11">
        <v>0</v>
      </c>
      <c r="J14" s="11">
        <v>0</v>
      </c>
      <c r="K14" s="65">
        <v>0.5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65">
        <v>0.5</v>
      </c>
      <c r="S14" s="68">
        <v>0</v>
      </c>
      <c r="T14" s="25" t="s">
        <v>0</v>
      </c>
      <c r="U14" s="66">
        <f t="shared" si="0"/>
        <v>1</v>
      </c>
      <c r="V14" s="3">
        <v>13</v>
      </c>
      <c r="W14" s="2">
        <v>13</v>
      </c>
    </row>
    <row r="15" spans="21:23" ht="18" customHeight="1">
      <c r="U15" s="13">
        <f>SUM(U2:U14)</f>
        <v>78</v>
      </c>
      <c r="V15" s="14">
        <f>SUM(V2:V14)</f>
        <v>91</v>
      </c>
      <c r="W15" s="2"/>
    </row>
    <row r="20" spans="5:6" ht="18" customHeight="1">
      <c r="E20" s="2"/>
      <c r="F20" s="2"/>
    </row>
  </sheetData>
  <sheetProtection/>
  <conditionalFormatting sqref="I8 N3 J7:K7 M5 L10 P6 I12:J12 M13 P12:P13 Q7:Q8">
    <cfRule type="expression" priority="50" dxfId="0" stopIfTrue="1">
      <formula>(LEFT($C6,6)="BSV 63")</formula>
    </cfRule>
  </conditionalFormatting>
  <conditionalFormatting sqref="K11">
    <cfRule type="expression" priority="51" dxfId="0" stopIfTrue="1">
      <formula>(LEFT($C13,6)="BSV 63")</formula>
    </cfRule>
  </conditionalFormatting>
  <conditionalFormatting sqref="H7 M2 J8 N6 L8 S7 R10:S10 P8 R4 J10 P4 N10">
    <cfRule type="expression" priority="52" dxfId="0" stopIfTrue="1">
      <formula>(LEFT($C5,6)="BSV 63")</formula>
    </cfRule>
  </conditionalFormatting>
  <conditionalFormatting sqref="K11">
    <cfRule type="expression" priority="53" dxfId="0" stopIfTrue="1">
      <formula>(LEFT($C14,6)="BSV 63")</formula>
    </cfRule>
  </conditionalFormatting>
  <conditionalFormatting sqref="M11:N11">
    <cfRule type="expression" priority="54" dxfId="0" stopIfTrue="1">
      <formula>(LEFT(#REF!,6)="BSV 63")</formula>
    </cfRule>
  </conditionalFormatting>
  <conditionalFormatting sqref="I12">
    <cfRule type="expression" priority="55" dxfId="0" stopIfTrue="1">
      <formula>(LEFT(#REF!,6)="BSV 63")</formula>
    </cfRule>
  </conditionalFormatting>
  <conditionalFormatting sqref="I8">
    <cfRule type="expression" priority="49" dxfId="0" stopIfTrue="1">
      <formula>(LEFT($C11,6)="BSV 63")</formula>
    </cfRule>
  </conditionalFormatting>
  <conditionalFormatting sqref="N3">
    <cfRule type="expression" priority="48" dxfId="0" stopIfTrue="1">
      <formula>(LEFT($C6,6)="BSV 63")</formula>
    </cfRule>
  </conditionalFormatting>
  <conditionalFormatting sqref="J5">
    <cfRule type="expression" priority="47" dxfId="0" stopIfTrue="1">
      <formula>(LEFT($C8,6)="BSV 63")</formula>
    </cfRule>
  </conditionalFormatting>
  <conditionalFormatting sqref="J5">
    <cfRule type="expression" priority="46" dxfId="0" stopIfTrue="1">
      <formula>(LEFT($C8,6)="BSV 63")</formula>
    </cfRule>
  </conditionalFormatting>
  <conditionalFormatting sqref="K4">
    <cfRule type="expression" priority="45" dxfId="0" stopIfTrue="1">
      <formula>(LEFT($C7,6)="BSV 63")</formula>
    </cfRule>
  </conditionalFormatting>
  <conditionalFormatting sqref="K4">
    <cfRule type="expression" priority="44" dxfId="0" stopIfTrue="1">
      <formula>(LEFT($C7,6)="BSV 63")</formula>
    </cfRule>
  </conditionalFormatting>
  <conditionalFormatting sqref="J11">
    <cfRule type="expression" priority="43" dxfId="0" stopIfTrue="1">
      <formula>(LEFT($C14,6)="BSV 63")</formula>
    </cfRule>
  </conditionalFormatting>
  <conditionalFormatting sqref="J11">
    <cfRule type="expression" priority="42" dxfId="0" stopIfTrue="1">
      <formula>(LEFT($C14,6)="BSV 63")</formula>
    </cfRule>
  </conditionalFormatting>
  <conditionalFormatting sqref="Q4">
    <cfRule type="expression" priority="41" dxfId="0" stopIfTrue="1">
      <formula>(LEFT($C7,6)="BSV 63")</formula>
    </cfRule>
  </conditionalFormatting>
  <conditionalFormatting sqref="Q4">
    <cfRule type="expression" priority="40" dxfId="0" stopIfTrue="1">
      <formula>(LEFT($C7,6)="BSV 63")</formula>
    </cfRule>
  </conditionalFormatting>
  <conditionalFormatting sqref="J10">
    <cfRule type="expression" priority="39" dxfId="0" stopIfTrue="1">
      <formula>(LEFT($C13,6)="BSV 63")</formula>
    </cfRule>
  </conditionalFormatting>
  <conditionalFormatting sqref="J10">
    <cfRule type="expression" priority="38" dxfId="0" stopIfTrue="1">
      <formula>(LEFT($C13,6)="BSV 63")</formula>
    </cfRule>
  </conditionalFormatting>
  <conditionalFormatting sqref="P4">
    <cfRule type="expression" priority="37" dxfId="0" stopIfTrue="1">
      <formula>(LEFT($C7,6)="BSV 63")</formula>
    </cfRule>
  </conditionalFormatting>
  <conditionalFormatting sqref="P4">
    <cfRule type="expression" priority="36" dxfId="0" stopIfTrue="1">
      <formula>(LEFT($C7,6)="BSV 63")</formula>
    </cfRule>
  </conditionalFormatting>
  <conditionalFormatting sqref="K14">
    <cfRule type="expression" priority="35" dxfId="0" stopIfTrue="1">
      <formula>(LEFT($C17,6)="BSV 63")</formula>
    </cfRule>
  </conditionalFormatting>
  <conditionalFormatting sqref="K14">
    <cfRule type="expression" priority="34" dxfId="0" stopIfTrue="1">
      <formula>(LEFT($C17,6)="BSV 63")</formula>
    </cfRule>
  </conditionalFormatting>
  <conditionalFormatting sqref="T5">
    <cfRule type="expression" priority="33" dxfId="0" stopIfTrue="1">
      <formula>(LEFT($C8,6)="BSV 63")</formula>
    </cfRule>
  </conditionalFormatting>
  <conditionalFormatting sqref="T5">
    <cfRule type="expression" priority="32" dxfId="0" stopIfTrue="1">
      <formula>(LEFT($C8,6)="BSV 63")</formula>
    </cfRule>
  </conditionalFormatting>
  <conditionalFormatting sqref="L8">
    <cfRule type="expression" priority="31" dxfId="0" stopIfTrue="1">
      <formula>(LEFT($C11,6)="BSV 63")</formula>
    </cfRule>
  </conditionalFormatting>
  <conditionalFormatting sqref="L8">
    <cfRule type="expression" priority="30" dxfId="0" stopIfTrue="1">
      <formula>(LEFT($C11,6)="BSV 63")</formula>
    </cfRule>
  </conditionalFormatting>
  <conditionalFormatting sqref="N6">
    <cfRule type="expression" priority="29" dxfId="0" stopIfTrue="1">
      <formula>(LEFT($C9,6)="BSV 63")</formula>
    </cfRule>
  </conditionalFormatting>
  <conditionalFormatting sqref="N6">
    <cfRule type="expression" priority="28" dxfId="0" stopIfTrue="1">
      <formula>(LEFT($C9,6)="BSV 63")</formula>
    </cfRule>
  </conditionalFormatting>
  <conditionalFormatting sqref="L11">
    <cfRule type="expression" priority="27" dxfId="0" stopIfTrue="1">
      <formula>(LEFT($C14,6)="BSV 63")</formula>
    </cfRule>
  </conditionalFormatting>
  <conditionalFormatting sqref="L11">
    <cfRule type="expression" priority="26" dxfId="0" stopIfTrue="1">
      <formula>(LEFT($C14,6)="BSV 63")</formula>
    </cfRule>
  </conditionalFormatting>
  <conditionalFormatting sqref="Q6">
    <cfRule type="expression" priority="25" dxfId="0" stopIfTrue="1">
      <formula>(LEFT($C9,6)="BSV 63")</formula>
    </cfRule>
  </conditionalFormatting>
  <conditionalFormatting sqref="Q6">
    <cfRule type="expression" priority="24" dxfId="0" stopIfTrue="1">
      <formula>(LEFT($C9,6)="BSV 63")</formula>
    </cfRule>
  </conditionalFormatting>
  <conditionalFormatting sqref="M11">
    <cfRule type="expression" priority="23" dxfId="0" stopIfTrue="1">
      <formula>(LEFT($C14,6)="BSV 63")</formula>
    </cfRule>
  </conditionalFormatting>
  <conditionalFormatting sqref="M11">
    <cfRule type="expression" priority="22" dxfId="0" stopIfTrue="1">
      <formula>(LEFT($C14,6)="BSV 63")</formula>
    </cfRule>
  </conditionalFormatting>
  <conditionalFormatting sqref="Q7">
    <cfRule type="expression" priority="21" dxfId="0" stopIfTrue="1">
      <formula>(LEFT($C10,6)="BSV 63")</formula>
    </cfRule>
  </conditionalFormatting>
  <conditionalFormatting sqref="M10">
    <cfRule type="expression" priority="20" dxfId="0" stopIfTrue="1">
      <formula>(LEFT($C13,6)="BSV 63")</formula>
    </cfRule>
  </conditionalFormatting>
  <conditionalFormatting sqref="M10">
    <cfRule type="expression" priority="19" dxfId="0" stopIfTrue="1">
      <formula>(LEFT($C13,6)="BSV 63")</formula>
    </cfRule>
  </conditionalFormatting>
  <conditionalFormatting sqref="P7">
    <cfRule type="expression" priority="18" dxfId="0" stopIfTrue="1">
      <formula>(LEFT($C10,6)="BSV 63")</formula>
    </cfRule>
  </conditionalFormatting>
  <conditionalFormatting sqref="P7">
    <cfRule type="expression" priority="17" dxfId="0" stopIfTrue="1">
      <formula>(LEFT($C10,6)="BSV 63")</formula>
    </cfRule>
  </conditionalFormatting>
  <conditionalFormatting sqref="P9">
    <cfRule type="expression" priority="16" dxfId="0" stopIfTrue="1">
      <formula>(LEFT($C12,6)="BSV 63")</formula>
    </cfRule>
  </conditionalFormatting>
  <conditionalFormatting sqref="P9">
    <cfRule type="expression" priority="15" dxfId="0" stopIfTrue="1">
      <formula>(LEFT($C12,6)="BSV 63")</formula>
    </cfRule>
  </conditionalFormatting>
  <conditionalFormatting sqref="O10">
    <cfRule type="expression" priority="14" dxfId="0" stopIfTrue="1">
      <formula>(LEFT($C13,6)="BSV 63")</formula>
    </cfRule>
  </conditionalFormatting>
  <conditionalFormatting sqref="O10">
    <cfRule type="expression" priority="13" dxfId="0" stopIfTrue="1">
      <formula>(LEFT($C13,6)="BSV 63")</formula>
    </cfRule>
  </conditionalFormatting>
  <conditionalFormatting sqref="P12">
    <cfRule type="expression" priority="12" dxfId="0" stopIfTrue="1">
      <formula>(LEFT($C15,6)="BSV 63")</formula>
    </cfRule>
  </conditionalFormatting>
  <conditionalFormatting sqref="P12">
    <cfRule type="expression" priority="11" dxfId="0" stopIfTrue="1">
      <formula>(LEFT($C15,6)="BSV 63")</formula>
    </cfRule>
  </conditionalFormatting>
  <conditionalFormatting sqref="R10">
    <cfRule type="expression" priority="10" dxfId="0" stopIfTrue="1">
      <formula>(LEFT($C13,6)="BSV 63")</formula>
    </cfRule>
  </conditionalFormatting>
  <conditionalFormatting sqref="R10">
    <cfRule type="expression" priority="9" dxfId="0" stopIfTrue="1">
      <formula>(LEFT($C13,6)="BSV 63")</formula>
    </cfRule>
  </conditionalFormatting>
  <conditionalFormatting sqref="Q10">
    <cfRule type="expression" priority="8" dxfId="0" stopIfTrue="1">
      <formula>(LEFT($C13,6)="BSV 63")</formula>
    </cfRule>
  </conditionalFormatting>
  <conditionalFormatting sqref="Q10">
    <cfRule type="expression" priority="7" dxfId="0" stopIfTrue="1">
      <formula>(LEFT($C13,6)="BSV 63")</formula>
    </cfRule>
  </conditionalFormatting>
  <conditionalFormatting sqref="P11">
    <cfRule type="expression" priority="6" dxfId="0" stopIfTrue="1">
      <formula>(LEFT($C14,6)="BSV 63")</formula>
    </cfRule>
  </conditionalFormatting>
  <conditionalFormatting sqref="P11">
    <cfRule type="expression" priority="5" dxfId="0" stopIfTrue="1">
      <formula>(LEFT($C14,6)="BSV 63")</formula>
    </cfRule>
  </conditionalFormatting>
  <conditionalFormatting sqref="T12">
    <cfRule type="expression" priority="4" dxfId="0" stopIfTrue="1">
      <formula>(LEFT($C15,6)="BSV 63")</formula>
    </cfRule>
  </conditionalFormatting>
  <conditionalFormatting sqref="T12">
    <cfRule type="expression" priority="3" dxfId="0" stopIfTrue="1">
      <formula>(LEFT($C15,6)="BSV 63")</formula>
    </cfRule>
  </conditionalFormatting>
  <conditionalFormatting sqref="R14">
    <cfRule type="expression" priority="2" dxfId="0" stopIfTrue="1">
      <formula>(LEFT($C17,6)="BSV 63")</formula>
    </cfRule>
  </conditionalFormatting>
  <conditionalFormatting sqref="R14">
    <cfRule type="expression" priority="1" dxfId="0" stopIfTrue="1">
      <formula>(LEFT($C17,6)="BSV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1" r:id="rId1"/>
  <headerFooter alignWithMargins="0">
    <oddHeader>&amp;C&amp;12Oktober-Blitz 2016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3" width="3.8515625" style="1" customWidth="1"/>
    <col min="24" max="24" width="4.140625" style="1" bestFit="1" customWidth="1"/>
    <col min="25" max="25" width="6.421875" style="1" bestFit="1" customWidth="1"/>
    <col min="26" max="26" width="6.00390625" style="1" bestFit="1" customWidth="1"/>
    <col min="27" max="27" width="4.140625" style="1" bestFit="1" customWidth="1"/>
    <col min="28" max="16384" width="11.421875" style="1" customWidth="1"/>
  </cols>
  <sheetData>
    <row r="1" spans="2:27" s="18" customFormat="1" ht="18" customHeight="1" thickBot="1">
      <c r="B1" s="15">
        <v>42678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>
        <v>15</v>
      </c>
      <c r="W1" s="17">
        <v>16</v>
      </c>
      <c r="X1" s="17">
        <v>17</v>
      </c>
      <c r="Y1" s="17" t="s">
        <v>3</v>
      </c>
      <c r="Z1" s="17" t="s">
        <v>2</v>
      </c>
      <c r="AA1" s="17" t="s">
        <v>4</v>
      </c>
    </row>
    <row r="2" spans="2:27" ht="18" customHeight="1">
      <c r="B2" s="1" t="s">
        <v>25</v>
      </c>
      <c r="C2" s="1" t="s">
        <v>7</v>
      </c>
      <c r="D2" s="1">
        <v>2300</v>
      </c>
      <c r="E2" s="2" t="s">
        <v>5</v>
      </c>
      <c r="F2" s="1">
        <v>158</v>
      </c>
      <c r="G2" s="1">
        <v>1</v>
      </c>
      <c r="H2" s="23" t="s">
        <v>0</v>
      </c>
      <c r="I2" s="4">
        <v>0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5">
        <v>1</v>
      </c>
      <c r="Y2" s="6">
        <f aca="true" t="shared" si="0" ref="Y2:Y18">SUM(H2:X2)</f>
        <v>15</v>
      </c>
      <c r="Z2" s="2">
        <v>1</v>
      </c>
      <c r="AA2" s="2">
        <v>35</v>
      </c>
    </row>
    <row r="3" spans="2:27" ht="18" customHeight="1">
      <c r="B3" s="1" t="s">
        <v>17</v>
      </c>
      <c r="C3" s="1" t="s">
        <v>7</v>
      </c>
      <c r="D3" s="1">
        <v>1851</v>
      </c>
      <c r="E3" s="2" t="s">
        <v>5</v>
      </c>
      <c r="F3" s="1">
        <v>70</v>
      </c>
      <c r="G3" s="1">
        <v>2</v>
      </c>
      <c r="H3" s="7">
        <v>1</v>
      </c>
      <c r="I3" s="24" t="s">
        <v>0</v>
      </c>
      <c r="J3" s="8">
        <v>0</v>
      </c>
      <c r="K3" s="8">
        <v>0</v>
      </c>
      <c r="L3" s="49">
        <v>0.5</v>
      </c>
      <c r="M3" s="8">
        <v>1</v>
      </c>
      <c r="N3" s="49">
        <v>0.5</v>
      </c>
      <c r="O3" s="8">
        <v>1</v>
      </c>
      <c r="P3" s="49">
        <v>0.5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1</v>
      </c>
      <c r="W3" s="8">
        <v>1</v>
      </c>
      <c r="X3" s="9">
        <v>1</v>
      </c>
      <c r="Y3" s="6">
        <f t="shared" si="0"/>
        <v>12.5</v>
      </c>
      <c r="Z3" s="2">
        <v>2</v>
      </c>
      <c r="AA3" s="2">
        <v>30</v>
      </c>
    </row>
    <row r="4" spans="2:27" ht="18" customHeight="1">
      <c r="B4" s="1" t="s">
        <v>20</v>
      </c>
      <c r="C4" s="1" t="s">
        <v>7</v>
      </c>
      <c r="D4" s="1">
        <v>1957</v>
      </c>
      <c r="E4" s="2" t="s">
        <v>5</v>
      </c>
      <c r="F4" s="1">
        <v>100</v>
      </c>
      <c r="G4" s="1">
        <v>3</v>
      </c>
      <c r="H4" s="7">
        <v>0</v>
      </c>
      <c r="I4" s="8">
        <v>1</v>
      </c>
      <c r="J4" s="24" t="s">
        <v>0</v>
      </c>
      <c r="K4" s="8">
        <v>1</v>
      </c>
      <c r="L4" s="8">
        <v>1</v>
      </c>
      <c r="M4" s="8">
        <v>0</v>
      </c>
      <c r="N4" s="49">
        <v>0.5</v>
      </c>
      <c r="O4" s="8">
        <v>1</v>
      </c>
      <c r="P4" s="8">
        <v>1</v>
      </c>
      <c r="Q4" s="8">
        <v>1</v>
      </c>
      <c r="R4" s="49">
        <v>0.5</v>
      </c>
      <c r="S4" s="8">
        <v>1</v>
      </c>
      <c r="T4" s="8">
        <v>1</v>
      </c>
      <c r="U4" s="8">
        <v>0</v>
      </c>
      <c r="V4" s="8">
        <v>1</v>
      </c>
      <c r="W4" s="8">
        <v>1</v>
      </c>
      <c r="X4" s="9">
        <v>1</v>
      </c>
      <c r="Y4" s="6">
        <f t="shared" si="0"/>
        <v>12</v>
      </c>
      <c r="Z4" s="2">
        <v>3</v>
      </c>
      <c r="AA4" s="2">
        <v>26</v>
      </c>
    </row>
    <row r="5" spans="2:27" ht="18" customHeight="1">
      <c r="B5" s="1" t="s">
        <v>26</v>
      </c>
      <c r="C5" s="1" t="s">
        <v>7</v>
      </c>
      <c r="D5" s="1">
        <v>2079</v>
      </c>
      <c r="E5" s="2" t="s">
        <v>5</v>
      </c>
      <c r="F5" s="1">
        <v>78</v>
      </c>
      <c r="G5" s="1">
        <v>4</v>
      </c>
      <c r="H5" s="7">
        <v>0</v>
      </c>
      <c r="I5" s="8">
        <v>1</v>
      </c>
      <c r="J5" s="8">
        <v>0</v>
      </c>
      <c r="K5" s="24" t="s">
        <v>0</v>
      </c>
      <c r="L5" s="8">
        <v>1</v>
      </c>
      <c r="M5" s="8">
        <v>0</v>
      </c>
      <c r="N5" s="8">
        <v>0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0</v>
      </c>
      <c r="W5" s="8">
        <v>1</v>
      </c>
      <c r="X5" s="9">
        <v>1</v>
      </c>
      <c r="Y5" s="6">
        <f t="shared" si="0"/>
        <v>11</v>
      </c>
      <c r="Z5" s="2">
        <v>4</v>
      </c>
      <c r="AA5" s="2">
        <v>23</v>
      </c>
    </row>
    <row r="6" spans="2:27" ht="18" customHeight="1">
      <c r="B6" s="1" t="s">
        <v>13</v>
      </c>
      <c r="C6" s="1" t="s">
        <v>15</v>
      </c>
      <c r="D6" s="1">
        <v>1837</v>
      </c>
      <c r="E6" s="2" t="s">
        <v>5</v>
      </c>
      <c r="F6" s="1">
        <v>42</v>
      </c>
      <c r="G6" s="1">
        <v>5</v>
      </c>
      <c r="H6" s="7">
        <v>0</v>
      </c>
      <c r="I6" s="49">
        <v>0.5</v>
      </c>
      <c r="J6" s="8">
        <v>0</v>
      </c>
      <c r="K6" s="8">
        <v>0</v>
      </c>
      <c r="L6" s="24" t="s">
        <v>0</v>
      </c>
      <c r="M6" s="53">
        <v>1</v>
      </c>
      <c r="N6" s="8">
        <v>1</v>
      </c>
      <c r="O6" s="8">
        <v>1</v>
      </c>
      <c r="P6" s="8">
        <v>1</v>
      </c>
      <c r="Q6" s="49">
        <v>0.5</v>
      </c>
      <c r="R6" s="8">
        <v>1</v>
      </c>
      <c r="S6" s="49">
        <v>0.5</v>
      </c>
      <c r="T6" s="8">
        <v>0</v>
      </c>
      <c r="U6" s="8">
        <v>1</v>
      </c>
      <c r="V6" s="8">
        <v>1</v>
      </c>
      <c r="W6" s="8">
        <v>1</v>
      </c>
      <c r="X6" s="9">
        <v>1</v>
      </c>
      <c r="Y6" s="39">
        <f t="shared" si="0"/>
        <v>10.5</v>
      </c>
      <c r="Z6" s="2">
        <v>5</v>
      </c>
      <c r="AA6" s="2">
        <v>21</v>
      </c>
    </row>
    <row r="7" spans="2:27" ht="18" customHeight="1">
      <c r="B7" s="1" t="s">
        <v>9</v>
      </c>
      <c r="C7" s="1" t="s">
        <v>7</v>
      </c>
      <c r="D7" s="1">
        <v>2038</v>
      </c>
      <c r="E7" s="1" t="s">
        <v>5</v>
      </c>
      <c r="F7" s="1">
        <v>64</v>
      </c>
      <c r="G7" s="1">
        <v>6</v>
      </c>
      <c r="H7" s="7">
        <v>0</v>
      </c>
      <c r="I7" s="8">
        <v>0</v>
      </c>
      <c r="J7" s="8">
        <v>1</v>
      </c>
      <c r="K7" s="8">
        <v>1</v>
      </c>
      <c r="L7" s="53">
        <v>0</v>
      </c>
      <c r="M7" s="24" t="s">
        <v>0</v>
      </c>
      <c r="N7" s="8">
        <v>0</v>
      </c>
      <c r="O7" s="8">
        <v>1</v>
      </c>
      <c r="P7" s="8">
        <v>0</v>
      </c>
      <c r="Q7" s="8">
        <v>1</v>
      </c>
      <c r="R7" s="8">
        <v>1</v>
      </c>
      <c r="S7" s="8">
        <v>1</v>
      </c>
      <c r="T7" s="49">
        <v>0.5</v>
      </c>
      <c r="U7" s="8">
        <v>1</v>
      </c>
      <c r="V7" s="8">
        <v>1</v>
      </c>
      <c r="W7" s="8">
        <v>1</v>
      </c>
      <c r="X7" s="9">
        <v>1</v>
      </c>
      <c r="Y7" s="39">
        <f t="shared" si="0"/>
        <v>10.5</v>
      </c>
      <c r="Z7" s="2">
        <v>6</v>
      </c>
      <c r="AA7" s="2">
        <v>20</v>
      </c>
    </row>
    <row r="8" spans="2:27" ht="18" customHeight="1">
      <c r="B8" s="1" t="s">
        <v>16</v>
      </c>
      <c r="C8" s="1" t="s">
        <v>7</v>
      </c>
      <c r="D8" s="1">
        <v>2001</v>
      </c>
      <c r="E8" s="2" t="s">
        <v>5</v>
      </c>
      <c r="F8" s="1">
        <v>99</v>
      </c>
      <c r="G8" s="1">
        <v>7</v>
      </c>
      <c r="H8" s="7">
        <v>0</v>
      </c>
      <c r="I8" s="49">
        <v>0.5</v>
      </c>
      <c r="J8" s="49">
        <v>0.5</v>
      </c>
      <c r="K8" s="8">
        <v>1</v>
      </c>
      <c r="L8" s="8">
        <v>0</v>
      </c>
      <c r="M8" s="8">
        <v>1</v>
      </c>
      <c r="N8" s="24" t="s">
        <v>0</v>
      </c>
      <c r="O8" s="8">
        <v>0</v>
      </c>
      <c r="P8" s="8">
        <v>0</v>
      </c>
      <c r="Q8" s="8">
        <v>1</v>
      </c>
      <c r="R8" s="8">
        <v>1</v>
      </c>
      <c r="S8" s="8">
        <v>0</v>
      </c>
      <c r="T8" s="8">
        <v>1</v>
      </c>
      <c r="U8" s="49">
        <v>0.5</v>
      </c>
      <c r="V8" s="8">
        <v>1</v>
      </c>
      <c r="W8" s="8">
        <v>1</v>
      </c>
      <c r="X8" s="9">
        <v>1</v>
      </c>
      <c r="Y8" s="6">
        <f t="shared" si="0"/>
        <v>9.5</v>
      </c>
      <c r="Z8" s="2">
        <v>7</v>
      </c>
      <c r="AA8" s="2">
        <v>19</v>
      </c>
    </row>
    <row r="9" spans="2:27" ht="18" customHeight="1">
      <c r="B9" s="1" t="s">
        <v>21</v>
      </c>
      <c r="C9" s="1" t="s">
        <v>7</v>
      </c>
      <c r="D9" s="1">
        <v>1864</v>
      </c>
      <c r="E9" s="2" t="s">
        <v>5</v>
      </c>
      <c r="F9" s="1">
        <v>30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</v>
      </c>
      <c r="O9" s="24" t="s">
        <v>0</v>
      </c>
      <c r="P9" s="52">
        <v>1</v>
      </c>
      <c r="Q9" s="8">
        <v>1</v>
      </c>
      <c r="R9" s="8">
        <v>1</v>
      </c>
      <c r="S9" s="8">
        <v>1</v>
      </c>
      <c r="T9" s="8">
        <v>0</v>
      </c>
      <c r="U9" s="8">
        <v>1</v>
      </c>
      <c r="V9" s="49">
        <v>0.5</v>
      </c>
      <c r="W9" s="8">
        <v>0</v>
      </c>
      <c r="X9" s="9">
        <v>1</v>
      </c>
      <c r="Y9" s="40">
        <f t="shared" si="0"/>
        <v>7.5</v>
      </c>
      <c r="Z9" s="2">
        <v>8</v>
      </c>
      <c r="AA9" s="2">
        <v>18</v>
      </c>
    </row>
    <row r="10" spans="2:27" ht="18" customHeight="1">
      <c r="B10" s="1" t="s">
        <v>22</v>
      </c>
      <c r="C10" s="1" t="s">
        <v>7</v>
      </c>
      <c r="D10" s="1">
        <v>2040</v>
      </c>
      <c r="E10" s="2" t="s">
        <v>5</v>
      </c>
      <c r="F10" s="1">
        <v>55</v>
      </c>
      <c r="G10" s="1">
        <v>9</v>
      </c>
      <c r="H10" s="7">
        <v>0</v>
      </c>
      <c r="I10" s="49">
        <v>0.5</v>
      </c>
      <c r="J10" s="8">
        <v>0</v>
      </c>
      <c r="K10" s="8">
        <v>0</v>
      </c>
      <c r="L10" s="8">
        <v>0</v>
      </c>
      <c r="M10" s="8">
        <v>1</v>
      </c>
      <c r="N10" s="8">
        <v>1</v>
      </c>
      <c r="O10" s="52">
        <v>0</v>
      </c>
      <c r="P10" s="24" t="s">
        <v>0</v>
      </c>
      <c r="Q10" s="8">
        <v>0</v>
      </c>
      <c r="R10" s="8">
        <v>0</v>
      </c>
      <c r="S10" s="8">
        <v>1</v>
      </c>
      <c r="T10" s="49">
        <v>0.5</v>
      </c>
      <c r="U10" s="8">
        <v>1</v>
      </c>
      <c r="V10" s="8">
        <v>1</v>
      </c>
      <c r="W10" s="49">
        <v>0.5</v>
      </c>
      <c r="X10" s="9">
        <v>1</v>
      </c>
      <c r="Y10" s="40">
        <f t="shared" si="0"/>
        <v>7.5</v>
      </c>
      <c r="Z10" s="2">
        <v>9</v>
      </c>
      <c r="AA10" s="2">
        <v>17</v>
      </c>
    </row>
    <row r="11" spans="2:27" ht="18" customHeight="1">
      <c r="B11" s="1" t="s">
        <v>28</v>
      </c>
      <c r="C11" s="1" t="s">
        <v>7</v>
      </c>
      <c r="D11" s="1">
        <v>1911</v>
      </c>
      <c r="E11" s="2" t="s">
        <v>5</v>
      </c>
      <c r="F11" s="1">
        <v>39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49">
        <v>0.5</v>
      </c>
      <c r="M11" s="8">
        <v>0</v>
      </c>
      <c r="N11" s="8">
        <v>0</v>
      </c>
      <c r="O11" s="8">
        <v>0</v>
      </c>
      <c r="P11" s="8">
        <v>1</v>
      </c>
      <c r="Q11" s="24" t="s">
        <v>0</v>
      </c>
      <c r="R11" s="81">
        <v>0.5</v>
      </c>
      <c r="S11" s="8">
        <v>0</v>
      </c>
      <c r="T11" s="8">
        <v>1</v>
      </c>
      <c r="U11" s="8">
        <v>1</v>
      </c>
      <c r="V11" s="8">
        <v>1</v>
      </c>
      <c r="W11" s="8">
        <v>1</v>
      </c>
      <c r="X11" s="9">
        <v>1</v>
      </c>
      <c r="Y11" s="47">
        <f t="shared" si="0"/>
        <v>7</v>
      </c>
      <c r="Z11" s="2">
        <v>10</v>
      </c>
      <c r="AA11" s="2">
        <v>16</v>
      </c>
    </row>
    <row r="12" spans="2:27" ht="18" customHeight="1">
      <c r="B12" s="1" t="s">
        <v>29</v>
      </c>
      <c r="C12" s="1" t="s">
        <v>7</v>
      </c>
      <c r="D12" s="1">
        <v>1873</v>
      </c>
      <c r="E12" s="2" t="s">
        <v>5</v>
      </c>
      <c r="F12" s="1">
        <v>49</v>
      </c>
      <c r="G12" s="1">
        <v>11</v>
      </c>
      <c r="H12" s="7">
        <v>0</v>
      </c>
      <c r="I12" s="8">
        <v>0</v>
      </c>
      <c r="J12" s="49">
        <v>0.5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1</v>
      </c>
      <c r="Q12" s="81">
        <v>0.5</v>
      </c>
      <c r="R12" s="24" t="s">
        <v>0</v>
      </c>
      <c r="S12" s="49">
        <v>0.5</v>
      </c>
      <c r="T12" s="49">
        <v>0.5</v>
      </c>
      <c r="U12" s="8">
        <v>1</v>
      </c>
      <c r="V12" s="8">
        <v>1</v>
      </c>
      <c r="W12" s="8">
        <v>1</v>
      </c>
      <c r="X12" s="9">
        <v>1</v>
      </c>
      <c r="Y12" s="47">
        <f t="shared" si="0"/>
        <v>7</v>
      </c>
      <c r="Z12" s="2">
        <v>10</v>
      </c>
      <c r="AA12" s="2">
        <v>16</v>
      </c>
    </row>
    <row r="13" spans="2:27" ht="18" customHeight="1">
      <c r="B13" s="1" t="s">
        <v>71</v>
      </c>
      <c r="C13" s="1" t="s">
        <v>72</v>
      </c>
      <c r="D13" s="1">
        <v>1760</v>
      </c>
      <c r="E13" s="2" t="s">
        <v>5</v>
      </c>
      <c r="F13" s="1">
        <v>99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49">
        <v>0.5</v>
      </c>
      <c r="M13" s="8">
        <v>0</v>
      </c>
      <c r="N13" s="8">
        <v>1</v>
      </c>
      <c r="O13" s="8">
        <v>0</v>
      </c>
      <c r="P13" s="8">
        <v>0</v>
      </c>
      <c r="Q13" s="8">
        <v>1</v>
      </c>
      <c r="R13" s="49">
        <v>0.5</v>
      </c>
      <c r="S13" s="24" t="s">
        <v>0</v>
      </c>
      <c r="T13" s="61">
        <v>1</v>
      </c>
      <c r="U13" s="8">
        <v>0</v>
      </c>
      <c r="V13" s="8">
        <v>0</v>
      </c>
      <c r="W13" s="8">
        <v>1</v>
      </c>
      <c r="X13" s="64">
        <v>0.5</v>
      </c>
      <c r="Y13" s="48">
        <f t="shared" si="0"/>
        <v>5.5</v>
      </c>
      <c r="Z13" s="2">
        <v>12</v>
      </c>
      <c r="AA13" s="2">
        <v>14</v>
      </c>
    </row>
    <row r="14" spans="2:27" ht="18" customHeight="1">
      <c r="B14" s="1" t="s">
        <v>68</v>
      </c>
      <c r="C14" s="1" t="s">
        <v>7</v>
      </c>
      <c r="D14" s="1">
        <v>1735</v>
      </c>
      <c r="E14" s="2" t="s">
        <v>5</v>
      </c>
      <c r="F14" s="1">
        <v>47</v>
      </c>
      <c r="G14" s="1">
        <v>13</v>
      </c>
      <c r="H14" s="7">
        <v>0</v>
      </c>
      <c r="I14" s="8">
        <v>0</v>
      </c>
      <c r="J14" s="8">
        <v>0</v>
      </c>
      <c r="K14" s="8">
        <v>0</v>
      </c>
      <c r="L14" s="8">
        <v>1</v>
      </c>
      <c r="M14" s="49">
        <v>0.5</v>
      </c>
      <c r="N14" s="8">
        <v>0</v>
      </c>
      <c r="O14" s="8">
        <v>1</v>
      </c>
      <c r="P14" s="49">
        <v>0.5</v>
      </c>
      <c r="Q14" s="8">
        <v>0</v>
      </c>
      <c r="R14" s="49">
        <v>0.5</v>
      </c>
      <c r="S14" s="61">
        <v>0</v>
      </c>
      <c r="T14" s="24" t="s">
        <v>0</v>
      </c>
      <c r="U14" s="8">
        <v>1</v>
      </c>
      <c r="V14" s="8">
        <v>1</v>
      </c>
      <c r="W14" s="8">
        <v>0</v>
      </c>
      <c r="X14" s="9">
        <v>0</v>
      </c>
      <c r="Y14" s="48">
        <f t="shared" si="0"/>
        <v>5.5</v>
      </c>
      <c r="Z14" s="2">
        <v>13</v>
      </c>
      <c r="AA14" s="2">
        <v>13</v>
      </c>
    </row>
    <row r="15" spans="2:27" ht="18" customHeight="1">
      <c r="B15" s="1" t="s">
        <v>43</v>
      </c>
      <c r="C15" s="1" t="s">
        <v>15</v>
      </c>
      <c r="D15" s="1">
        <v>1608</v>
      </c>
      <c r="E15" s="1" t="s">
        <v>5</v>
      </c>
      <c r="F15" s="1">
        <v>25</v>
      </c>
      <c r="G15" s="1">
        <v>14</v>
      </c>
      <c r="H15" s="7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49">
        <v>0.5</v>
      </c>
      <c r="O15" s="8">
        <v>0</v>
      </c>
      <c r="P15" s="8">
        <v>0</v>
      </c>
      <c r="Q15" s="8">
        <v>0</v>
      </c>
      <c r="R15" s="8">
        <v>0</v>
      </c>
      <c r="S15" s="8">
        <v>1</v>
      </c>
      <c r="T15" s="8">
        <v>0</v>
      </c>
      <c r="U15" s="24" t="s">
        <v>0</v>
      </c>
      <c r="V15" s="8">
        <v>1</v>
      </c>
      <c r="W15" s="8">
        <v>1</v>
      </c>
      <c r="X15" s="64">
        <v>0.5</v>
      </c>
      <c r="Y15" s="6">
        <f>SUM(H15:X15)</f>
        <v>5</v>
      </c>
      <c r="Z15" s="2">
        <v>14</v>
      </c>
      <c r="AA15" s="2">
        <v>12</v>
      </c>
    </row>
    <row r="16" spans="2:27" ht="18" customHeight="1">
      <c r="B16" s="1" t="s">
        <v>70</v>
      </c>
      <c r="C16" s="1" t="s">
        <v>7</v>
      </c>
      <c r="D16" s="1">
        <v>1699</v>
      </c>
      <c r="E16" s="2" t="s">
        <v>5</v>
      </c>
      <c r="F16" s="1">
        <v>48</v>
      </c>
      <c r="G16" s="1">
        <v>15</v>
      </c>
      <c r="H16" s="7">
        <v>0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49">
        <v>0.5</v>
      </c>
      <c r="P16" s="8">
        <v>0</v>
      </c>
      <c r="Q16" s="8">
        <v>0</v>
      </c>
      <c r="R16" s="8">
        <v>0</v>
      </c>
      <c r="S16" s="8">
        <v>1</v>
      </c>
      <c r="T16" s="8">
        <v>0</v>
      </c>
      <c r="U16" s="8">
        <v>0</v>
      </c>
      <c r="V16" s="24" t="s">
        <v>0</v>
      </c>
      <c r="W16" s="8">
        <v>1</v>
      </c>
      <c r="X16" s="9">
        <v>0</v>
      </c>
      <c r="Y16" s="6">
        <f>SUM(H16:X16)</f>
        <v>3.5</v>
      </c>
      <c r="Z16" s="2">
        <v>15</v>
      </c>
      <c r="AA16" s="2">
        <v>11</v>
      </c>
    </row>
    <row r="17" spans="2:27" ht="18" customHeight="1">
      <c r="B17" s="1" t="s">
        <v>23</v>
      </c>
      <c r="C17" s="1" t="s">
        <v>7</v>
      </c>
      <c r="D17" s="1">
        <v>1227</v>
      </c>
      <c r="E17" s="2" t="s">
        <v>5</v>
      </c>
      <c r="F17" s="1">
        <v>3</v>
      </c>
      <c r="G17" s="1">
        <v>16</v>
      </c>
      <c r="H17" s="7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49">
        <v>0.5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8">
        <v>0</v>
      </c>
      <c r="W17" s="24" t="s">
        <v>0</v>
      </c>
      <c r="X17" s="9">
        <v>1</v>
      </c>
      <c r="Y17" s="6">
        <f>SUM(H17:X17)</f>
        <v>3.5</v>
      </c>
      <c r="Z17" s="2">
        <v>16</v>
      </c>
      <c r="AA17" s="2">
        <v>10</v>
      </c>
    </row>
    <row r="18" spans="2:27" ht="18" customHeight="1" thickBot="1">
      <c r="B18" s="1" t="s">
        <v>14</v>
      </c>
      <c r="C18" s="1" t="s">
        <v>15</v>
      </c>
      <c r="D18" s="1">
        <v>1703</v>
      </c>
      <c r="E18" s="1" t="s">
        <v>5</v>
      </c>
      <c r="F18" s="1">
        <v>15</v>
      </c>
      <c r="G18" s="1">
        <v>17</v>
      </c>
      <c r="H18" s="10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65">
        <v>0.5</v>
      </c>
      <c r="T18" s="11">
        <v>1</v>
      </c>
      <c r="U18" s="65">
        <v>0.5</v>
      </c>
      <c r="V18" s="11">
        <v>1</v>
      </c>
      <c r="W18" s="11">
        <v>0</v>
      </c>
      <c r="X18" s="25" t="s">
        <v>0</v>
      </c>
      <c r="Y18" s="12">
        <f t="shared" si="0"/>
        <v>3</v>
      </c>
      <c r="Z18" s="3">
        <v>17</v>
      </c>
      <c r="AA18" s="2">
        <v>9</v>
      </c>
    </row>
    <row r="19" spans="25:27" ht="18" customHeight="1">
      <c r="Y19" s="13">
        <f>SUM(Y2:Y18)</f>
        <v>136</v>
      </c>
      <c r="Z19" s="14">
        <f>SUM(Z2:Z18)</f>
        <v>152</v>
      </c>
      <c r="AA19" s="2"/>
    </row>
    <row r="24" spans="5:6" ht="18" customHeight="1">
      <c r="E24" s="2"/>
      <c r="F24" s="2"/>
    </row>
  </sheetData>
  <sheetProtection/>
  <conditionalFormatting sqref="J7:K7 M5 L10 P6 H7 M2 L3 N6 L8 N10 P8 J12 P17 M14 I10:J10 P3:P4 I6 I8:J8 N3:N4 R13:R14 S12:T12 L13 L11:N11 Q6:Q8 S6:S7 T7:W7 N15 U8 O16 V9 P14 R10:W10 R11 Q12 R4 S18 X13 X15 U18">
    <cfRule type="expression" priority="4" dxfId="0" stopIfTrue="1">
      <formula>(LEFT($C5,6)="BSV 63")</formula>
    </cfRule>
  </conditionalFormatting>
  <conditionalFormatting sqref="K11 I12">
    <cfRule type="expression" priority="3" dxfId="0" stopIfTrue="1">
      <formula>(LEFT($C13,6)="BSV 63")</formula>
    </cfRule>
  </conditionalFormatting>
  <conditionalFormatting sqref="K11 P15:P16 M15:M17 M13 P12:P13 I12">
    <cfRule type="expression" priority="1" dxfId="0" stopIfTrue="1">
      <formula>(LEFT($C18,6)="BSV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1" r:id="rId1"/>
  <headerFooter alignWithMargins="0">
    <oddHeader>&amp;C&amp;12November-Blitz 2016 bei ChWe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6" width="3.7109375" style="1" customWidth="1"/>
    <col min="17" max="17" width="4.140625" style="1" bestFit="1" customWidth="1"/>
    <col min="18" max="18" width="6.42187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42706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25</v>
      </c>
      <c r="C2" s="1" t="s">
        <v>7</v>
      </c>
      <c r="D2" s="1">
        <v>2322</v>
      </c>
      <c r="E2" s="1" t="s">
        <v>5</v>
      </c>
      <c r="F2" s="1">
        <v>159</v>
      </c>
      <c r="G2" s="1">
        <v>1</v>
      </c>
      <c r="H2" s="23" t="s">
        <v>0</v>
      </c>
      <c r="I2" s="57">
        <v>1</v>
      </c>
      <c r="J2" s="4">
        <v>1</v>
      </c>
      <c r="K2" s="58">
        <v>0.5</v>
      </c>
      <c r="L2" s="4">
        <v>0</v>
      </c>
      <c r="M2" s="4">
        <v>1</v>
      </c>
      <c r="N2" s="4">
        <v>1</v>
      </c>
      <c r="O2" s="4">
        <v>1</v>
      </c>
      <c r="P2" s="4">
        <v>1</v>
      </c>
      <c r="Q2" s="5">
        <v>1</v>
      </c>
      <c r="R2" s="39">
        <f aca="true" t="shared" si="0" ref="R2:R11">SUM(H2:Q2)</f>
        <v>7.5</v>
      </c>
      <c r="S2" s="2">
        <v>1</v>
      </c>
      <c r="T2" s="2">
        <v>35</v>
      </c>
    </row>
    <row r="3" spans="2:20" ht="18" customHeight="1">
      <c r="B3" s="1" t="s">
        <v>26</v>
      </c>
      <c r="C3" s="1" t="s">
        <v>7</v>
      </c>
      <c r="D3" s="1">
        <v>2075</v>
      </c>
      <c r="E3" s="2" t="s">
        <v>5</v>
      </c>
      <c r="F3" s="1">
        <v>79</v>
      </c>
      <c r="G3" s="1">
        <v>2</v>
      </c>
      <c r="H3" s="56">
        <v>0</v>
      </c>
      <c r="I3" s="24" t="s">
        <v>0</v>
      </c>
      <c r="J3" s="8">
        <v>1</v>
      </c>
      <c r="K3" s="8">
        <v>1</v>
      </c>
      <c r="L3" s="49">
        <v>0.5</v>
      </c>
      <c r="M3" s="8">
        <v>1</v>
      </c>
      <c r="N3" s="8">
        <v>1</v>
      </c>
      <c r="O3" s="8">
        <v>1</v>
      </c>
      <c r="P3" s="8">
        <v>1</v>
      </c>
      <c r="Q3" s="9">
        <v>1</v>
      </c>
      <c r="R3" s="39">
        <f t="shared" si="0"/>
        <v>7.5</v>
      </c>
      <c r="S3" s="2">
        <v>2</v>
      </c>
      <c r="T3" s="2">
        <v>30</v>
      </c>
    </row>
    <row r="4" spans="2:20" ht="18" customHeight="1">
      <c r="B4" s="1" t="s">
        <v>20</v>
      </c>
      <c r="C4" s="1" t="s">
        <v>7</v>
      </c>
      <c r="D4" s="1">
        <v>1963</v>
      </c>
      <c r="E4" s="2" t="s">
        <v>5</v>
      </c>
      <c r="F4" s="1">
        <v>102</v>
      </c>
      <c r="G4" s="1">
        <v>3</v>
      </c>
      <c r="H4" s="7">
        <v>0</v>
      </c>
      <c r="I4" s="8">
        <v>0</v>
      </c>
      <c r="J4" s="24" t="s">
        <v>0</v>
      </c>
      <c r="K4" s="8">
        <v>1</v>
      </c>
      <c r="L4" s="8">
        <v>1</v>
      </c>
      <c r="M4" s="49">
        <v>0.5</v>
      </c>
      <c r="N4" s="8">
        <v>1</v>
      </c>
      <c r="O4" s="8">
        <v>1</v>
      </c>
      <c r="P4" s="8">
        <v>1</v>
      </c>
      <c r="Q4" s="9">
        <v>1</v>
      </c>
      <c r="R4" s="6">
        <f t="shared" si="0"/>
        <v>6.5</v>
      </c>
      <c r="S4" s="2">
        <v>3</v>
      </c>
      <c r="T4" s="2">
        <v>26</v>
      </c>
    </row>
    <row r="5" spans="2:20" ht="18" customHeight="1">
      <c r="B5" s="1" t="s">
        <v>8</v>
      </c>
      <c r="C5" s="1" t="s">
        <v>7</v>
      </c>
      <c r="D5" s="1">
        <v>2084</v>
      </c>
      <c r="E5" s="2" t="s">
        <v>5</v>
      </c>
      <c r="F5" s="1">
        <v>97</v>
      </c>
      <c r="G5" s="1">
        <v>4</v>
      </c>
      <c r="H5" s="59">
        <v>0.5</v>
      </c>
      <c r="I5" s="8">
        <v>0</v>
      </c>
      <c r="J5" s="8">
        <v>0</v>
      </c>
      <c r="K5" s="24" t="s">
        <v>0</v>
      </c>
      <c r="L5" s="8">
        <v>1</v>
      </c>
      <c r="M5" s="8">
        <v>1</v>
      </c>
      <c r="N5" s="8">
        <v>0</v>
      </c>
      <c r="O5" s="8">
        <v>1</v>
      </c>
      <c r="P5" s="8">
        <v>1</v>
      </c>
      <c r="Q5" s="9">
        <v>1</v>
      </c>
      <c r="R5" s="6">
        <f t="shared" si="0"/>
        <v>5.5</v>
      </c>
      <c r="S5" s="2">
        <v>4</v>
      </c>
      <c r="T5" s="2">
        <v>23</v>
      </c>
    </row>
    <row r="6" spans="2:20" ht="18" customHeight="1">
      <c r="B6" s="1" t="s">
        <v>22</v>
      </c>
      <c r="C6" s="1" t="s">
        <v>7</v>
      </c>
      <c r="D6" s="1">
        <v>2047</v>
      </c>
      <c r="E6" s="2" t="s">
        <v>5</v>
      </c>
      <c r="F6" s="1">
        <v>56</v>
      </c>
      <c r="G6" s="1">
        <v>5</v>
      </c>
      <c r="H6" s="7">
        <v>1</v>
      </c>
      <c r="I6" s="49">
        <v>0.5</v>
      </c>
      <c r="J6" s="8">
        <v>0</v>
      </c>
      <c r="K6" s="8">
        <v>0</v>
      </c>
      <c r="L6" s="24" t="s">
        <v>0</v>
      </c>
      <c r="M6" s="8">
        <v>1</v>
      </c>
      <c r="N6" s="8">
        <v>1</v>
      </c>
      <c r="O6" s="8">
        <v>1</v>
      </c>
      <c r="P6" s="8">
        <v>0</v>
      </c>
      <c r="Q6" s="9">
        <v>0</v>
      </c>
      <c r="R6" s="6">
        <f t="shared" si="0"/>
        <v>4.5</v>
      </c>
      <c r="S6" s="2">
        <v>5</v>
      </c>
      <c r="T6" s="2">
        <v>21</v>
      </c>
    </row>
    <row r="7" spans="2:20" ht="18" customHeight="1">
      <c r="B7" s="1" t="s">
        <v>27</v>
      </c>
      <c r="C7" s="1" t="s">
        <v>7</v>
      </c>
      <c r="D7" s="1">
        <v>1887</v>
      </c>
      <c r="E7" s="1" t="s">
        <v>5</v>
      </c>
      <c r="F7" s="1">
        <v>76</v>
      </c>
      <c r="G7" s="1">
        <v>6</v>
      </c>
      <c r="H7" s="7">
        <v>0</v>
      </c>
      <c r="I7" s="8">
        <v>0</v>
      </c>
      <c r="J7" s="49">
        <v>0.5</v>
      </c>
      <c r="K7" s="8">
        <v>0</v>
      </c>
      <c r="L7" s="8">
        <v>0</v>
      </c>
      <c r="M7" s="24" t="s">
        <v>0</v>
      </c>
      <c r="N7" s="8">
        <v>1</v>
      </c>
      <c r="O7" s="49">
        <v>0.5</v>
      </c>
      <c r="P7" s="8">
        <v>1</v>
      </c>
      <c r="Q7" s="9">
        <v>1</v>
      </c>
      <c r="R7" s="6">
        <f t="shared" si="0"/>
        <v>4</v>
      </c>
      <c r="S7" s="2">
        <v>6</v>
      </c>
      <c r="T7" s="2">
        <v>20</v>
      </c>
    </row>
    <row r="8" spans="2:20" ht="18" customHeight="1">
      <c r="B8" s="1" t="s">
        <v>17</v>
      </c>
      <c r="C8" s="1" t="s">
        <v>7</v>
      </c>
      <c r="D8" s="1">
        <v>1851</v>
      </c>
      <c r="E8" s="1" t="s">
        <v>5</v>
      </c>
      <c r="F8" s="1">
        <v>70</v>
      </c>
      <c r="G8" s="1">
        <v>7</v>
      </c>
      <c r="H8" s="7">
        <v>0</v>
      </c>
      <c r="I8" s="8">
        <v>0</v>
      </c>
      <c r="J8" s="8">
        <v>0</v>
      </c>
      <c r="K8" s="8">
        <v>1</v>
      </c>
      <c r="L8" s="8">
        <v>0</v>
      </c>
      <c r="M8" s="8">
        <v>0</v>
      </c>
      <c r="N8" s="24" t="s">
        <v>0</v>
      </c>
      <c r="O8" s="70">
        <v>0.5</v>
      </c>
      <c r="P8" s="49">
        <v>0.5</v>
      </c>
      <c r="Q8" s="9">
        <v>1</v>
      </c>
      <c r="R8" s="40">
        <f t="shared" si="0"/>
        <v>3</v>
      </c>
      <c r="S8" s="2">
        <v>7</v>
      </c>
      <c r="T8" s="2">
        <v>19</v>
      </c>
    </row>
    <row r="9" spans="2:20" ht="18" customHeight="1">
      <c r="B9" s="1" t="s">
        <v>43</v>
      </c>
      <c r="C9" s="1" t="s">
        <v>15</v>
      </c>
      <c r="D9" s="1">
        <v>1608</v>
      </c>
      <c r="E9" s="2" t="s">
        <v>5</v>
      </c>
      <c r="F9" s="1">
        <v>25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49">
        <v>0.5</v>
      </c>
      <c r="N9" s="70">
        <v>0.5</v>
      </c>
      <c r="O9" s="24" t="s">
        <v>0</v>
      </c>
      <c r="P9" s="8">
        <v>1</v>
      </c>
      <c r="Q9" s="9">
        <v>1</v>
      </c>
      <c r="R9" s="40">
        <f t="shared" si="0"/>
        <v>3</v>
      </c>
      <c r="S9" s="2">
        <v>7</v>
      </c>
      <c r="T9" s="2">
        <v>19</v>
      </c>
    </row>
    <row r="10" spans="2:20" ht="18" customHeight="1">
      <c r="B10" s="1" t="s">
        <v>39</v>
      </c>
      <c r="C10" s="1" t="s">
        <v>40</v>
      </c>
      <c r="D10" s="1">
        <v>1931</v>
      </c>
      <c r="E10" s="2" t="s">
        <v>5</v>
      </c>
      <c r="F10" s="1">
        <v>61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49">
        <v>0.5</v>
      </c>
      <c r="O10" s="8">
        <v>0</v>
      </c>
      <c r="P10" s="24" t="s">
        <v>0</v>
      </c>
      <c r="Q10" s="9">
        <v>1</v>
      </c>
      <c r="R10" s="6">
        <f t="shared" si="0"/>
        <v>2.5</v>
      </c>
      <c r="S10" s="2">
        <v>9</v>
      </c>
      <c r="T10" s="2">
        <v>17</v>
      </c>
    </row>
    <row r="11" spans="2:20" ht="18" customHeight="1" thickBot="1">
      <c r="B11" s="1" t="s">
        <v>23</v>
      </c>
      <c r="C11" s="1" t="s">
        <v>7</v>
      </c>
      <c r="D11" s="1">
        <v>1196</v>
      </c>
      <c r="E11" s="2" t="s">
        <v>5</v>
      </c>
      <c r="F11" s="1">
        <v>4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1</v>
      </c>
      <c r="M11" s="11">
        <v>0</v>
      </c>
      <c r="N11" s="11">
        <v>0</v>
      </c>
      <c r="O11" s="11">
        <v>0</v>
      </c>
      <c r="P11" s="11">
        <v>0</v>
      </c>
      <c r="Q11" s="25" t="s">
        <v>0</v>
      </c>
      <c r="R11" s="12">
        <f t="shared" si="0"/>
        <v>1</v>
      </c>
      <c r="S11" s="3">
        <v>10</v>
      </c>
      <c r="T11" s="2">
        <v>16</v>
      </c>
    </row>
    <row r="12" spans="18:20" ht="18" customHeight="1">
      <c r="R12" s="13">
        <f>SUM(R2:R11)</f>
        <v>45</v>
      </c>
      <c r="S12" s="14">
        <f>SUM(S2:S11)</f>
        <v>54</v>
      </c>
      <c r="T12" s="2"/>
    </row>
    <row r="13" spans="2:3" ht="18" customHeight="1">
      <c r="B13" s="54" t="s">
        <v>33</v>
      </c>
      <c r="C13" s="54"/>
    </row>
    <row r="14" spans="2:3" ht="18" customHeight="1">
      <c r="B14" s="54" t="s">
        <v>76</v>
      </c>
      <c r="C14" s="55" t="s">
        <v>35</v>
      </c>
    </row>
    <row r="17" spans="5:6" ht="18" customHeight="1">
      <c r="E17" s="2"/>
      <c r="F17" s="2"/>
    </row>
  </sheetData>
  <sheetProtection/>
  <conditionalFormatting sqref="N3 L3 P6 H7 M2 I8:J8 N6 L8 P4 H5 K2 I6 J7:K7 M4:M5 M9:N9 O7:O8 P8 N10">
    <cfRule type="expression" priority="1" dxfId="0" stopIfTrue="1">
      <formula>(LEFT($C5,6)="BSV 63")</formula>
    </cfRule>
  </conditionalFormatting>
  <conditionalFormatting sqref="L10 J10">
    <cfRule type="expression" priority="3" dxfId="0" stopIfTrue="1">
      <formula>(LEFT($C11,6)="BSV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0" r:id="rId1"/>
  <headerFooter alignWithMargins="0">
    <oddHeader>&amp;C&amp;12Dezember-Blitz 2016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7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3.8515625" style="1" bestFit="1" customWidth="1"/>
    <col min="19" max="19" width="4.140625" style="1" bestFit="1" customWidth="1"/>
    <col min="20" max="20" width="6.42187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42377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25</v>
      </c>
      <c r="C2" s="1" t="s">
        <v>7</v>
      </c>
      <c r="D2" s="1">
        <v>2346</v>
      </c>
      <c r="E2" s="2" t="s">
        <v>5</v>
      </c>
      <c r="F2" s="1">
        <v>151</v>
      </c>
      <c r="G2" s="1">
        <v>1</v>
      </c>
      <c r="H2" s="23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6">
        <f aca="true" t="shared" si="0" ref="T2:T13">SUM(H2:S2)</f>
        <v>11</v>
      </c>
      <c r="U2" s="2">
        <v>1</v>
      </c>
      <c r="V2" s="2">
        <v>35</v>
      </c>
    </row>
    <row r="3" spans="2:22" ht="18" customHeight="1">
      <c r="B3" s="1" t="s">
        <v>22</v>
      </c>
      <c r="C3" s="1" t="s">
        <v>7</v>
      </c>
      <c r="D3" s="1">
        <v>2077</v>
      </c>
      <c r="E3" s="2" t="s">
        <v>5</v>
      </c>
      <c r="F3" s="1">
        <v>48</v>
      </c>
      <c r="G3" s="1">
        <v>2</v>
      </c>
      <c r="H3" s="7">
        <v>0</v>
      </c>
      <c r="I3" s="24" t="s">
        <v>0</v>
      </c>
      <c r="J3" s="53">
        <v>1</v>
      </c>
      <c r="K3" s="8">
        <v>0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9">
        <v>1</v>
      </c>
      <c r="T3" s="39">
        <f t="shared" si="0"/>
        <v>9</v>
      </c>
      <c r="U3" s="2">
        <v>2</v>
      </c>
      <c r="V3" s="2">
        <v>30</v>
      </c>
    </row>
    <row r="4" spans="2:22" ht="18" customHeight="1">
      <c r="B4" s="1" t="s">
        <v>16</v>
      </c>
      <c r="C4" s="1" t="s">
        <v>7</v>
      </c>
      <c r="D4" s="1">
        <v>2026</v>
      </c>
      <c r="E4" s="1" t="s">
        <v>5</v>
      </c>
      <c r="F4" s="1">
        <v>97</v>
      </c>
      <c r="G4" s="1">
        <v>3</v>
      </c>
      <c r="H4" s="7">
        <v>0</v>
      </c>
      <c r="I4" s="53">
        <v>0</v>
      </c>
      <c r="J4" s="24" t="s">
        <v>0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9">
        <v>1</v>
      </c>
      <c r="T4" s="39">
        <f t="shared" si="0"/>
        <v>9</v>
      </c>
      <c r="U4" s="2">
        <v>3</v>
      </c>
      <c r="V4" s="2">
        <v>26</v>
      </c>
    </row>
    <row r="5" spans="2:22" ht="18" customHeight="1">
      <c r="B5" s="1" t="s">
        <v>8</v>
      </c>
      <c r="C5" s="1" t="s">
        <v>7</v>
      </c>
      <c r="D5" s="1">
        <v>2098</v>
      </c>
      <c r="E5" s="2" t="s">
        <v>5</v>
      </c>
      <c r="F5" s="1">
        <v>91</v>
      </c>
      <c r="G5" s="1">
        <v>4</v>
      </c>
      <c r="H5" s="7">
        <v>0</v>
      </c>
      <c r="I5" s="8">
        <v>1</v>
      </c>
      <c r="J5" s="8">
        <v>0</v>
      </c>
      <c r="K5" s="24" t="s">
        <v>0</v>
      </c>
      <c r="L5" s="8">
        <v>0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9">
        <v>0</v>
      </c>
      <c r="T5" s="6">
        <f t="shared" si="0"/>
        <v>7</v>
      </c>
      <c r="U5" s="2">
        <v>4</v>
      </c>
      <c r="V5" s="2">
        <v>23</v>
      </c>
    </row>
    <row r="6" spans="2:22" ht="18" customHeight="1">
      <c r="B6" s="1" t="s">
        <v>17</v>
      </c>
      <c r="C6" s="1" t="s">
        <v>18</v>
      </c>
      <c r="D6" s="1">
        <v>1768</v>
      </c>
      <c r="E6" s="2" t="s">
        <v>5</v>
      </c>
      <c r="F6" s="1">
        <v>67</v>
      </c>
      <c r="G6" s="1">
        <v>5</v>
      </c>
      <c r="H6" s="7">
        <v>0</v>
      </c>
      <c r="I6" s="8">
        <v>0</v>
      </c>
      <c r="J6" s="8">
        <v>0</v>
      </c>
      <c r="K6" s="8">
        <v>1</v>
      </c>
      <c r="L6" s="24" t="s">
        <v>0</v>
      </c>
      <c r="M6" s="49">
        <v>0.5</v>
      </c>
      <c r="N6" s="49">
        <v>0.5</v>
      </c>
      <c r="O6" s="8">
        <v>1</v>
      </c>
      <c r="P6" s="8">
        <v>1</v>
      </c>
      <c r="Q6" s="49">
        <v>0.5</v>
      </c>
      <c r="R6" s="8">
        <v>1</v>
      </c>
      <c r="S6" s="9">
        <v>1</v>
      </c>
      <c r="T6" s="6">
        <f t="shared" si="0"/>
        <v>6.5</v>
      </c>
      <c r="U6" s="2">
        <v>5</v>
      </c>
      <c r="V6" s="2">
        <v>21</v>
      </c>
    </row>
    <row r="7" spans="2:22" ht="18" customHeight="1">
      <c r="B7" s="1" t="s">
        <v>20</v>
      </c>
      <c r="C7" s="1" t="s">
        <v>7</v>
      </c>
      <c r="D7" s="1">
        <v>1983</v>
      </c>
      <c r="E7" s="2" t="s">
        <v>5</v>
      </c>
      <c r="F7" s="1">
        <v>95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49">
        <v>0.5</v>
      </c>
      <c r="M7" s="24" t="s">
        <v>0</v>
      </c>
      <c r="N7" s="8">
        <v>0</v>
      </c>
      <c r="O7" s="8">
        <v>1</v>
      </c>
      <c r="P7" s="8">
        <v>1</v>
      </c>
      <c r="Q7" s="8">
        <v>1</v>
      </c>
      <c r="R7" s="8">
        <v>1</v>
      </c>
      <c r="S7" s="9">
        <v>1</v>
      </c>
      <c r="T7" s="6">
        <f t="shared" si="0"/>
        <v>5.5</v>
      </c>
      <c r="U7" s="2">
        <v>6</v>
      </c>
      <c r="V7" s="2">
        <v>20</v>
      </c>
    </row>
    <row r="8" spans="2:22" ht="18" customHeight="1">
      <c r="B8" s="1" t="s">
        <v>21</v>
      </c>
      <c r="C8" s="1" t="s">
        <v>7</v>
      </c>
      <c r="D8" s="1">
        <v>1682</v>
      </c>
      <c r="E8" s="2" t="s">
        <v>5</v>
      </c>
      <c r="F8" s="1">
        <v>21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49">
        <v>0.5</v>
      </c>
      <c r="M8" s="8">
        <v>1</v>
      </c>
      <c r="N8" s="24" t="s">
        <v>0</v>
      </c>
      <c r="O8" s="51">
        <v>1</v>
      </c>
      <c r="P8" s="8">
        <v>0</v>
      </c>
      <c r="Q8" s="8">
        <v>0</v>
      </c>
      <c r="R8" s="8">
        <v>1</v>
      </c>
      <c r="S8" s="9">
        <v>1</v>
      </c>
      <c r="T8" s="6">
        <f t="shared" si="0"/>
        <v>4.5</v>
      </c>
      <c r="U8" s="2">
        <v>7</v>
      </c>
      <c r="V8" s="2">
        <v>19</v>
      </c>
    </row>
    <row r="9" spans="2:22" ht="18" customHeight="1">
      <c r="B9" s="1" t="s">
        <v>13</v>
      </c>
      <c r="C9" s="1" t="s">
        <v>15</v>
      </c>
      <c r="D9" s="1">
        <v>1854</v>
      </c>
      <c r="E9" s="2" t="s">
        <v>5</v>
      </c>
      <c r="F9" s="1">
        <v>41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50">
        <v>0</v>
      </c>
      <c r="O9" s="24" t="s">
        <v>0</v>
      </c>
      <c r="P9" s="52">
        <v>1</v>
      </c>
      <c r="Q9" s="8">
        <v>1</v>
      </c>
      <c r="R9" s="8">
        <v>1</v>
      </c>
      <c r="S9" s="9">
        <v>1</v>
      </c>
      <c r="T9" s="40">
        <f t="shared" si="0"/>
        <v>4</v>
      </c>
      <c r="U9" s="2">
        <v>8</v>
      </c>
      <c r="V9" s="2">
        <v>18</v>
      </c>
    </row>
    <row r="10" spans="2:22" ht="18" customHeight="1">
      <c r="B10" s="1" t="s">
        <v>9</v>
      </c>
      <c r="C10" s="1" t="s">
        <v>7</v>
      </c>
      <c r="D10" s="1">
        <v>2025</v>
      </c>
      <c r="E10" s="2" t="s">
        <v>5</v>
      </c>
      <c r="F10" s="1">
        <v>63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52">
        <v>0</v>
      </c>
      <c r="P10" s="24" t="s">
        <v>0</v>
      </c>
      <c r="Q10" s="8">
        <v>1</v>
      </c>
      <c r="R10" s="8">
        <v>1</v>
      </c>
      <c r="S10" s="9">
        <v>1</v>
      </c>
      <c r="T10" s="40">
        <f t="shared" si="0"/>
        <v>4</v>
      </c>
      <c r="U10" s="2">
        <v>9</v>
      </c>
      <c r="V10" s="2">
        <v>17</v>
      </c>
    </row>
    <row r="11" spans="2:22" ht="18" customHeight="1">
      <c r="B11" s="1" t="s">
        <v>14</v>
      </c>
      <c r="C11" s="1" t="s">
        <v>15</v>
      </c>
      <c r="D11" s="1">
        <v>1709</v>
      </c>
      <c r="E11" s="1" t="s">
        <v>5</v>
      </c>
      <c r="F11" s="1">
        <v>13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49">
        <v>0.5</v>
      </c>
      <c r="M11" s="8">
        <v>0</v>
      </c>
      <c r="N11" s="8">
        <v>1</v>
      </c>
      <c r="O11" s="8">
        <v>0</v>
      </c>
      <c r="P11" s="8">
        <v>0</v>
      </c>
      <c r="Q11" s="24" t="s">
        <v>0</v>
      </c>
      <c r="R11" s="8">
        <v>0</v>
      </c>
      <c r="S11" s="9">
        <v>1</v>
      </c>
      <c r="T11" s="6">
        <f t="shared" si="0"/>
        <v>2.5</v>
      </c>
      <c r="U11" s="2">
        <v>10</v>
      </c>
      <c r="V11" s="2">
        <v>16</v>
      </c>
    </row>
    <row r="12" spans="2:22" ht="18" customHeight="1">
      <c r="B12" s="1" t="s">
        <v>19</v>
      </c>
      <c r="C12" s="1" t="s">
        <v>7</v>
      </c>
      <c r="D12" s="1">
        <v>1754</v>
      </c>
      <c r="E12" s="1" t="s">
        <v>5</v>
      </c>
      <c r="F12" s="1">
        <v>71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</v>
      </c>
      <c r="R12" s="24" t="s">
        <v>0</v>
      </c>
      <c r="S12" s="9">
        <v>1</v>
      </c>
      <c r="T12" s="6">
        <f t="shared" si="0"/>
        <v>2</v>
      </c>
      <c r="U12" s="2">
        <v>11</v>
      </c>
      <c r="V12" s="2">
        <v>15</v>
      </c>
    </row>
    <row r="13" spans="2:22" ht="18" customHeight="1" thickBot="1">
      <c r="B13" s="1" t="s">
        <v>23</v>
      </c>
      <c r="C13" s="1" t="s">
        <v>7</v>
      </c>
      <c r="D13" s="1">
        <v>1254</v>
      </c>
      <c r="E13" s="2" t="s">
        <v>5</v>
      </c>
      <c r="F13" s="1">
        <v>2</v>
      </c>
      <c r="G13" s="1">
        <v>12</v>
      </c>
      <c r="H13" s="10">
        <v>0</v>
      </c>
      <c r="I13" s="11">
        <v>0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25" t="s">
        <v>0</v>
      </c>
      <c r="T13" s="12">
        <f t="shared" si="0"/>
        <v>1</v>
      </c>
      <c r="U13" s="3">
        <v>12</v>
      </c>
      <c r="V13" s="2">
        <v>14</v>
      </c>
    </row>
    <row r="14" spans="4:22" ht="18" customHeight="1">
      <c r="D14" s="2"/>
      <c r="T14" s="13">
        <f>SUM(T2:T13)</f>
        <v>66</v>
      </c>
      <c r="U14" s="14">
        <f>SUM(U2:U13)</f>
        <v>78</v>
      </c>
      <c r="V14" s="2"/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spans="4:6" ht="18" customHeight="1">
      <c r="D19" s="2"/>
      <c r="E19" s="2"/>
      <c r="F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</sheetData>
  <sheetProtection/>
  <conditionalFormatting sqref="J7:J8 H7 M2 L11 N4:N6 R10 P8 R4 I10:J10 P3:P4 N10 Q6 J8:L8 L7 M6">
    <cfRule type="expression" priority="4" dxfId="0" stopIfTrue="1">
      <formula>(LEFT($C5,6)="BSV 63")</formula>
    </cfRule>
  </conditionalFormatting>
  <conditionalFormatting sqref="K11 I12:J12 P12">
    <cfRule type="expression" priority="6" dxfId="0" stopIfTrue="1">
      <formula>(LEFT($C13,6)="BSV 63")</formula>
    </cfRule>
  </conditionalFormatting>
  <conditionalFormatting sqref="I12:J12 P12">
    <cfRule type="expression" priority="7" dxfId="0" stopIfTrue="1">
      <formula>(LEFT($C13,6)="BSV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4" r:id="rId1"/>
  <headerFooter alignWithMargins="0">
    <oddHeader>&amp;C&amp;12Januar-Blitz 2016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0" width="3.8515625" style="1" customWidth="1"/>
    <col min="21" max="21" width="4.140625" style="1" bestFit="1" customWidth="1"/>
    <col min="22" max="22" width="6.42187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18" customFormat="1" ht="18" customHeight="1" thickBot="1">
      <c r="B1" s="15">
        <v>42405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 t="s">
        <v>3</v>
      </c>
      <c r="W1" s="17" t="s">
        <v>2</v>
      </c>
      <c r="X1" s="17" t="s">
        <v>4</v>
      </c>
    </row>
    <row r="2" spans="2:24" ht="18" customHeight="1">
      <c r="B2" s="1" t="s">
        <v>25</v>
      </c>
      <c r="C2" s="1" t="s">
        <v>7</v>
      </c>
      <c r="D2" s="1">
        <v>2346</v>
      </c>
      <c r="E2" s="2" t="s">
        <v>5</v>
      </c>
      <c r="F2" s="1">
        <v>151</v>
      </c>
      <c r="G2" s="1">
        <v>1</v>
      </c>
      <c r="H2" s="23" t="s">
        <v>0</v>
      </c>
      <c r="I2" s="57">
        <v>0</v>
      </c>
      <c r="J2" s="4">
        <v>1</v>
      </c>
      <c r="K2" s="4">
        <v>1</v>
      </c>
      <c r="L2" s="58">
        <v>0.5</v>
      </c>
      <c r="M2" s="58">
        <v>0.5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5">
        <v>1</v>
      </c>
      <c r="V2" s="39">
        <f aca="true" t="shared" si="0" ref="V2:V15">SUM(H2:U2)</f>
        <v>11</v>
      </c>
      <c r="W2" s="2">
        <v>1</v>
      </c>
      <c r="X2" s="2">
        <v>35</v>
      </c>
    </row>
    <row r="3" spans="2:24" ht="18" customHeight="1">
      <c r="B3" s="1" t="s">
        <v>17</v>
      </c>
      <c r="C3" s="1" t="s">
        <v>18</v>
      </c>
      <c r="D3" s="1">
        <v>1768</v>
      </c>
      <c r="E3" s="1" t="s">
        <v>5</v>
      </c>
      <c r="F3" s="1">
        <v>67</v>
      </c>
      <c r="G3" s="1">
        <v>2</v>
      </c>
      <c r="H3" s="56">
        <v>1</v>
      </c>
      <c r="I3" s="24" t="s">
        <v>0</v>
      </c>
      <c r="J3" s="8">
        <v>1</v>
      </c>
      <c r="K3" s="8">
        <v>1</v>
      </c>
      <c r="L3" s="8">
        <v>1</v>
      </c>
      <c r="M3" s="8">
        <v>0</v>
      </c>
      <c r="N3" s="8">
        <v>1</v>
      </c>
      <c r="O3" s="49">
        <v>0.5</v>
      </c>
      <c r="P3" s="8">
        <v>1</v>
      </c>
      <c r="Q3" s="49">
        <v>0.5</v>
      </c>
      <c r="R3" s="8">
        <v>1</v>
      </c>
      <c r="S3" s="8">
        <v>1</v>
      </c>
      <c r="T3" s="8">
        <v>1</v>
      </c>
      <c r="U3" s="9">
        <v>1</v>
      </c>
      <c r="V3" s="39">
        <f t="shared" si="0"/>
        <v>11</v>
      </c>
      <c r="W3" s="2">
        <v>2</v>
      </c>
      <c r="X3" s="2">
        <v>30</v>
      </c>
    </row>
    <row r="4" spans="2:24" ht="18" customHeight="1">
      <c r="B4" s="1" t="s">
        <v>8</v>
      </c>
      <c r="C4" s="1" t="s">
        <v>7</v>
      </c>
      <c r="D4" s="1">
        <v>2098</v>
      </c>
      <c r="E4" s="2" t="s">
        <v>5</v>
      </c>
      <c r="F4" s="1">
        <v>91</v>
      </c>
      <c r="G4" s="1">
        <v>3</v>
      </c>
      <c r="H4" s="7">
        <v>0</v>
      </c>
      <c r="I4" s="8">
        <v>0</v>
      </c>
      <c r="J4" s="24" t="s">
        <v>0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49">
        <v>0.5</v>
      </c>
      <c r="Q4" s="8">
        <v>0</v>
      </c>
      <c r="R4" s="8">
        <v>1</v>
      </c>
      <c r="S4" s="8">
        <v>1</v>
      </c>
      <c r="T4" s="8">
        <v>1</v>
      </c>
      <c r="U4" s="9">
        <v>1</v>
      </c>
      <c r="V4" s="6">
        <f t="shared" si="0"/>
        <v>9.5</v>
      </c>
      <c r="W4" s="2">
        <v>3</v>
      </c>
      <c r="X4" s="2">
        <v>26</v>
      </c>
    </row>
    <row r="5" spans="2:24" ht="18" customHeight="1">
      <c r="B5" s="1" t="s">
        <v>9</v>
      </c>
      <c r="C5" s="1" t="s">
        <v>7</v>
      </c>
      <c r="D5" s="1">
        <v>2025</v>
      </c>
      <c r="E5" s="2" t="s">
        <v>5</v>
      </c>
      <c r="F5" s="1">
        <v>63</v>
      </c>
      <c r="G5" s="1">
        <v>4</v>
      </c>
      <c r="H5" s="7">
        <v>0</v>
      </c>
      <c r="I5" s="8">
        <v>0</v>
      </c>
      <c r="J5" s="8">
        <v>0</v>
      </c>
      <c r="K5" s="24" t="s">
        <v>0</v>
      </c>
      <c r="L5" s="8">
        <v>1</v>
      </c>
      <c r="M5" s="8">
        <v>1</v>
      </c>
      <c r="N5" s="8">
        <v>1</v>
      </c>
      <c r="O5" s="8">
        <v>0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9">
        <v>1</v>
      </c>
      <c r="V5" s="6">
        <f t="shared" si="0"/>
        <v>9</v>
      </c>
      <c r="W5" s="2">
        <v>4</v>
      </c>
      <c r="X5" s="2">
        <v>23</v>
      </c>
    </row>
    <row r="6" spans="2:24" ht="18" customHeight="1">
      <c r="B6" s="1" t="s">
        <v>26</v>
      </c>
      <c r="C6" s="1" t="s">
        <v>7</v>
      </c>
      <c r="D6" s="1">
        <v>2075</v>
      </c>
      <c r="E6" s="2" t="s">
        <v>5</v>
      </c>
      <c r="F6" s="1">
        <v>70</v>
      </c>
      <c r="G6" s="1">
        <v>5</v>
      </c>
      <c r="H6" s="59">
        <v>0.5</v>
      </c>
      <c r="I6" s="8">
        <v>0</v>
      </c>
      <c r="J6" s="8">
        <v>0</v>
      </c>
      <c r="K6" s="8">
        <v>0</v>
      </c>
      <c r="L6" s="24" t="s">
        <v>0</v>
      </c>
      <c r="M6" s="52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0</v>
      </c>
      <c r="T6" s="8">
        <v>1</v>
      </c>
      <c r="U6" s="9">
        <v>1</v>
      </c>
      <c r="V6" s="40">
        <f t="shared" si="0"/>
        <v>8.5</v>
      </c>
      <c r="W6" s="2">
        <v>5</v>
      </c>
      <c r="X6" s="2">
        <v>21</v>
      </c>
    </row>
    <row r="7" spans="2:24" ht="18" customHeight="1">
      <c r="B7" s="1" t="s">
        <v>27</v>
      </c>
      <c r="C7" s="1" t="s">
        <v>7</v>
      </c>
      <c r="D7" s="1">
        <v>1952</v>
      </c>
      <c r="E7" s="1" t="s">
        <v>5</v>
      </c>
      <c r="F7" s="1">
        <v>67</v>
      </c>
      <c r="G7" s="1">
        <v>6</v>
      </c>
      <c r="H7" s="59">
        <v>0.5</v>
      </c>
      <c r="I7" s="8">
        <v>1</v>
      </c>
      <c r="J7" s="8">
        <v>0</v>
      </c>
      <c r="K7" s="8">
        <v>0</v>
      </c>
      <c r="L7" s="52">
        <v>0</v>
      </c>
      <c r="M7" s="24" t="s">
        <v>0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0</v>
      </c>
      <c r="T7" s="8">
        <v>1</v>
      </c>
      <c r="U7" s="9">
        <v>1</v>
      </c>
      <c r="V7" s="40">
        <f t="shared" si="0"/>
        <v>8.5</v>
      </c>
      <c r="W7" s="2">
        <v>6</v>
      </c>
      <c r="X7" s="2">
        <v>20</v>
      </c>
    </row>
    <row r="8" spans="2:24" ht="18" customHeight="1">
      <c r="B8" s="1" t="s">
        <v>32</v>
      </c>
      <c r="C8" s="1" t="s">
        <v>7</v>
      </c>
      <c r="D8" s="1">
        <v>1956</v>
      </c>
      <c r="E8" s="2" t="s">
        <v>5</v>
      </c>
      <c r="F8" s="1">
        <v>96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4" t="s">
        <v>0</v>
      </c>
      <c r="O8" s="8">
        <v>1</v>
      </c>
      <c r="P8" s="8">
        <v>1</v>
      </c>
      <c r="Q8" s="49">
        <v>0.5</v>
      </c>
      <c r="R8" s="8">
        <v>1</v>
      </c>
      <c r="S8" s="8">
        <v>1</v>
      </c>
      <c r="T8" s="49">
        <v>0.5</v>
      </c>
      <c r="U8" s="9">
        <v>1</v>
      </c>
      <c r="V8" s="6">
        <f t="shared" si="0"/>
        <v>6</v>
      </c>
      <c r="W8" s="2">
        <v>7</v>
      </c>
      <c r="X8" s="2">
        <v>19</v>
      </c>
    </row>
    <row r="9" spans="2:24" ht="18" customHeight="1">
      <c r="B9" s="1" t="s">
        <v>13</v>
      </c>
      <c r="C9" s="1" t="s">
        <v>15</v>
      </c>
      <c r="D9" s="1">
        <v>1854</v>
      </c>
      <c r="E9" s="2" t="s">
        <v>5</v>
      </c>
      <c r="F9" s="1">
        <v>41</v>
      </c>
      <c r="G9" s="1">
        <v>8</v>
      </c>
      <c r="H9" s="7">
        <v>0</v>
      </c>
      <c r="I9" s="49">
        <v>0.5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24" t="s">
        <v>0</v>
      </c>
      <c r="P9" s="60">
        <v>1</v>
      </c>
      <c r="Q9" s="8">
        <v>1</v>
      </c>
      <c r="R9" s="8">
        <v>0</v>
      </c>
      <c r="S9" s="8">
        <v>1</v>
      </c>
      <c r="T9" s="8">
        <v>0</v>
      </c>
      <c r="U9" s="9">
        <v>1</v>
      </c>
      <c r="V9" s="47">
        <f t="shared" si="0"/>
        <v>5.5</v>
      </c>
      <c r="W9" s="2">
        <v>8</v>
      </c>
      <c r="X9" s="2">
        <v>18</v>
      </c>
    </row>
    <row r="10" spans="2:24" ht="18" customHeight="1">
      <c r="B10" s="1" t="s">
        <v>22</v>
      </c>
      <c r="C10" s="1" t="s">
        <v>7</v>
      </c>
      <c r="D10" s="1">
        <v>2077</v>
      </c>
      <c r="E10" s="2" t="s">
        <v>5</v>
      </c>
      <c r="F10" s="1">
        <v>48</v>
      </c>
      <c r="G10" s="1">
        <v>9</v>
      </c>
      <c r="H10" s="7">
        <v>0</v>
      </c>
      <c r="I10" s="8">
        <v>0</v>
      </c>
      <c r="J10" s="49">
        <v>0.5</v>
      </c>
      <c r="K10" s="8">
        <v>0</v>
      </c>
      <c r="L10" s="8">
        <v>0</v>
      </c>
      <c r="M10" s="8">
        <v>0</v>
      </c>
      <c r="N10" s="8">
        <v>0</v>
      </c>
      <c r="O10" s="60">
        <v>0</v>
      </c>
      <c r="P10" s="24" t="s">
        <v>0</v>
      </c>
      <c r="Q10" s="8">
        <v>1</v>
      </c>
      <c r="R10" s="8">
        <v>1</v>
      </c>
      <c r="S10" s="8">
        <v>1</v>
      </c>
      <c r="T10" s="8">
        <v>1</v>
      </c>
      <c r="U10" s="9">
        <v>1</v>
      </c>
      <c r="V10" s="47">
        <f t="shared" si="0"/>
        <v>5.5</v>
      </c>
      <c r="W10" s="2">
        <v>9</v>
      </c>
      <c r="X10" s="2">
        <v>17</v>
      </c>
    </row>
    <row r="11" spans="2:24" ht="18" customHeight="1">
      <c r="B11" s="1" t="s">
        <v>20</v>
      </c>
      <c r="C11" s="1" t="s">
        <v>7</v>
      </c>
      <c r="D11" s="1">
        <v>1983</v>
      </c>
      <c r="E11" s="2" t="s">
        <v>5</v>
      </c>
      <c r="F11" s="1">
        <v>95</v>
      </c>
      <c r="G11" s="1">
        <v>10</v>
      </c>
      <c r="H11" s="7">
        <v>0</v>
      </c>
      <c r="I11" s="49">
        <v>0.5</v>
      </c>
      <c r="J11" s="8">
        <v>1</v>
      </c>
      <c r="K11" s="8">
        <v>0</v>
      </c>
      <c r="L11" s="8">
        <v>0</v>
      </c>
      <c r="M11" s="8">
        <v>0</v>
      </c>
      <c r="N11" s="49">
        <v>0.5</v>
      </c>
      <c r="O11" s="8">
        <v>0</v>
      </c>
      <c r="P11" s="8">
        <v>0</v>
      </c>
      <c r="Q11" s="24" t="s">
        <v>0</v>
      </c>
      <c r="R11" s="8">
        <v>0</v>
      </c>
      <c r="S11" s="8">
        <v>1</v>
      </c>
      <c r="T11" s="8">
        <v>1</v>
      </c>
      <c r="U11" s="9">
        <v>1</v>
      </c>
      <c r="V11" s="6">
        <f t="shared" si="0"/>
        <v>5</v>
      </c>
      <c r="W11" s="2">
        <v>10</v>
      </c>
      <c r="X11" s="2">
        <v>16</v>
      </c>
    </row>
    <row r="12" spans="2:24" ht="18" customHeight="1">
      <c r="B12" s="1" t="s">
        <v>28</v>
      </c>
      <c r="C12" s="1" t="s">
        <v>7</v>
      </c>
      <c r="D12" s="1">
        <v>1917</v>
      </c>
      <c r="E12" s="1" t="s">
        <v>5</v>
      </c>
      <c r="F12" s="1">
        <v>38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</v>
      </c>
      <c r="P12" s="8">
        <v>0</v>
      </c>
      <c r="Q12" s="8">
        <v>1</v>
      </c>
      <c r="R12" s="24" t="s">
        <v>0</v>
      </c>
      <c r="S12" s="61">
        <v>1</v>
      </c>
      <c r="T12" s="8">
        <v>0</v>
      </c>
      <c r="U12" s="9">
        <v>1</v>
      </c>
      <c r="V12" s="48">
        <f t="shared" si="0"/>
        <v>4</v>
      </c>
      <c r="W12" s="2">
        <v>11</v>
      </c>
      <c r="X12" s="2">
        <v>15</v>
      </c>
    </row>
    <row r="13" spans="2:24" ht="18" customHeight="1">
      <c r="B13" s="1" t="s">
        <v>29</v>
      </c>
      <c r="C13" s="1" t="s">
        <v>7</v>
      </c>
      <c r="D13" s="1">
        <v>1885</v>
      </c>
      <c r="E13" s="2" t="s">
        <v>5</v>
      </c>
      <c r="F13" s="1">
        <v>47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1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61">
        <v>0</v>
      </c>
      <c r="S13" s="24" t="s">
        <v>0</v>
      </c>
      <c r="T13" s="8">
        <v>1</v>
      </c>
      <c r="U13" s="9">
        <v>1</v>
      </c>
      <c r="V13" s="48">
        <f t="shared" si="0"/>
        <v>4</v>
      </c>
      <c r="W13" s="2">
        <v>12</v>
      </c>
      <c r="X13" s="2">
        <v>14</v>
      </c>
    </row>
    <row r="14" spans="2:24" ht="18" customHeight="1">
      <c r="B14" s="1" t="s">
        <v>30</v>
      </c>
      <c r="C14" s="1" t="s">
        <v>31</v>
      </c>
      <c r="D14" s="1">
        <v>1373</v>
      </c>
      <c r="E14" s="2" t="s">
        <v>5</v>
      </c>
      <c r="F14" s="1">
        <v>45</v>
      </c>
      <c r="G14" s="1">
        <v>13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49">
        <v>0.5</v>
      </c>
      <c r="O14" s="8">
        <v>1</v>
      </c>
      <c r="P14" s="8">
        <v>0</v>
      </c>
      <c r="Q14" s="8">
        <v>0</v>
      </c>
      <c r="R14" s="8">
        <v>1</v>
      </c>
      <c r="S14" s="8">
        <v>0</v>
      </c>
      <c r="T14" s="24" t="s">
        <v>0</v>
      </c>
      <c r="U14" s="9">
        <v>1</v>
      </c>
      <c r="V14" s="6">
        <f t="shared" si="0"/>
        <v>3.5</v>
      </c>
      <c r="W14" s="2">
        <v>13</v>
      </c>
      <c r="X14" s="2">
        <v>13</v>
      </c>
    </row>
    <row r="15" spans="2:24" ht="18" customHeight="1" thickBot="1">
      <c r="B15" s="1" t="s">
        <v>23</v>
      </c>
      <c r="C15" s="1" t="s">
        <v>7</v>
      </c>
      <c r="D15" s="1">
        <v>1254</v>
      </c>
      <c r="E15" s="2" t="s">
        <v>5</v>
      </c>
      <c r="F15" s="1">
        <v>2</v>
      </c>
      <c r="G15" s="1">
        <v>14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25" t="s">
        <v>0</v>
      </c>
      <c r="V15" s="12">
        <f t="shared" si="0"/>
        <v>0</v>
      </c>
      <c r="W15" s="3">
        <v>14</v>
      </c>
      <c r="X15" s="2">
        <v>12</v>
      </c>
    </row>
    <row r="16" spans="22:24" ht="18" customHeight="1">
      <c r="V16" s="13">
        <f>SUM(V2:V15)</f>
        <v>91</v>
      </c>
      <c r="W16" s="14">
        <f>SUM(W2:W15)</f>
        <v>105</v>
      </c>
      <c r="X16" s="2"/>
    </row>
    <row r="17" spans="2:3" ht="18" customHeight="1">
      <c r="B17" s="54" t="s">
        <v>33</v>
      </c>
      <c r="C17" s="54"/>
    </row>
    <row r="18" spans="2:3" ht="18" customHeight="1">
      <c r="B18" s="54" t="s">
        <v>34</v>
      </c>
      <c r="C18" s="55" t="s">
        <v>35</v>
      </c>
    </row>
    <row r="21" spans="5:6" ht="18" customHeight="1">
      <c r="E21" s="2"/>
      <c r="F21" s="2"/>
    </row>
  </sheetData>
  <sheetProtection/>
  <conditionalFormatting sqref="J7:K7 M5 L10 P6 P4 M11:N11 L2:M2 H6:H7 I11 Q3 I8:I9 N3:O3 J10 Q7:Q8 N14 T8">
    <cfRule type="expression" priority="3" dxfId="0" stopIfTrue="1">
      <formula>(LEFT($C5,6)="BSV 63")</formula>
    </cfRule>
  </conditionalFormatting>
  <conditionalFormatting sqref="K11 I12">
    <cfRule type="expression" priority="4" dxfId="0" stopIfTrue="1">
      <formula>(LEFT($C13,6)="BSV 63")</formula>
    </cfRule>
  </conditionalFormatting>
  <conditionalFormatting sqref="R4 N10 J8 N6 L8 S7:T7 R10:T10 P8">
    <cfRule type="expression" priority="2" dxfId="0" stopIfTrue="1">
      <formula>(LEFT($C7,6)="BSV 63")</formula>
    </cfRule>
  </conditionalFormatting>
  <conditionalFormatting sqref="K11 I12:J12 M13:M14 P12:P14">
    <cfRule type="expression" priority="1" dxfId="0" stopIfTrue="1">
      <formula>(LEFT($C15,6)="BSV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8" r:id="rId1"/>
  <headerFooter alignWithMargins="0">
    <oddHeader>&amp;C&amp;12Februar-Blitz 2016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2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1" width="3.8515625" style="1" customWidth="1"/>
    <col min="22" max="22" width="4.140625" style="1" bestFit="1" customWidth="1"/>
    <col min="23" max="23" width="6.421875" style="1" bestFit="1" customWidth="1"/>
    <col min="24" max="24" width="6.00390625" style="1" bestFit="1" customWidth="1"/>
    <col min="25" max="25" width="4.140625" style="1" bestFit="1" customWidth="1"/>
    <col min="26" max="16384" width="11.421875" style="1" customWidth="1"/>
  </cols>
  <sheetData>
    <row r="1" spans="2:25" s="18" customFormat="1" ht="18" customHeight="1" thickBot="1">
      <c r="B1" s="15">
        <v>42433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>
        <v>15</v>
      </c>
      <c r="W1" s="17" t="s">
        <v>3</v>
      </c>
      <c r="X1" s="17" t="s">
        <v>2</v>
      </c>
      <c r="Y1" s="17" t="s">
        <v>4</v>
      </c>
    </row>
    <row r="2" spans="2:25" ht="18" customHeight="1">
      <c r="B2" s="1" t="s">
        <v>8</v>
      </c>
      <c r="C2" s="1" t="s">
        <v>7</v>
      </c>
      <c r="D2" s="1">
        <v>2098</v>
      </c>
      <c r="E2" s="2" t="s">
        <v>5</v>
      </c>
      <c r="F2" s="1">
        <v>91</v>
      </c>
      <c r="G2" s="1">
        <v>1</v>
      </c>
      <c r="H2" s="23" t="s">
        <v>0</v>
      </c>
      <c r="I2" s="58">
        <v>0.5</v>
      </c>
      <c r="J2" s="4">
        <v>1</v>
      </c>
      <c r="K2" s="4">
        <v>1</v>
      </c>
      <c r="L2" s="4">
        <v>1</v>
      </c>
      <c r="M2" s="58">
        <v>0.5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5">
        <v>1</v>
      </c>
      <c r="W2" s="6">
        <f aca="true" t="shared" si="0" ref="W2:W16">SUM(H2:V2)</f>
        <v>13</v>
      </c>
      <c r="X2" s="2">
        <v>1</v>
      </c>
      <c r="Y2" s="2">
        <v>35</v>
      </c>
    </row>
    <row r="3" spans="2:25" ht="18" customHeight="1">
      <c r="B3" s="1" t="s">
        <v>25</v>
      </c>
      <c r="C3" s="1" t="s">
        <v>7</v>
      </c>
      <c r="D3" s="1">
        <v>2346</v>
      </c>
      <c r="E3" s="2" t="s">
        <v>5</v>
      </c>
      <c r="F3" s="1">
        <v>151</v>
      </c>
      <c r="G3" s="1">
        <v>2</v>
      </c>
      <c r="H3" s="59">
        <v>0.5</v>
      </c>
      <c r="I3" s="24" t="s">
        <v>0</v>
      </c>
      <c r="J3" s="53">
        <v>1</v>
      </c>
      <c r="K3" s="8">
        <v>1</v>
      </c>
      <c r="L3" s="49">
        <v>0.5</v>
      </c>
      <c r="M3" s="8">
        <v>1</v>
      </c>
      <c r="N3" s="8">
        <v>1</v>
      </c>
      <c r="O3" s="8">
        <v>1</v>
      </c>
      <c r="P3" s="8">
        <v>0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9">
        <v>1</v>
      </c>
      <c r="W3" s="39">
        <f t="shared" si="0"/>
        <v>12</v>
      </c>
      <c r="X3" s="2">
        <v>2</v>
      </c>
      <c r="Y3" s="2">
        <v>30</v>
      </c>
    </row>
    <row r="4" spans="2:25" ht="18" customHeight="1">
      <c r="B4" s="1" t="s">
        <v>26</v>
      </c>
      <c r="C4" s="1" t="s">
        <v>7</v>
      </c>
      <c r="D4" s="1">
        <v>2075</v>
      </c>
      <c r="E4" s="1" t="s">
        <v>5</v>
      </c>
      <c r="F4" s="1">
        <v>70</v>
      </c>
      <c r="G4" s="1">
        <v>3</v>
      </c>
      <c r="H4" s="7">
        <v>0</v>
      </c>
      <c r="I4" s="53">
        <v>0</v>
      </c>
      <c r="J4" s="24" t="s">
        <v>0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9">
        <v>1</v>
      </c>
      <c r="W4" s="39">
        <f t="shared" si="0"/>
        <v>12</v>
      </c>
      <c r="X4" s="2">
        <v>3</v>
      </c>
      <c r="Y4" s="2">
        <v>26</v>
      </c>
    </row>
    <row r="5" spans="2:25" ht="18" customHeight="1">
      <c r="B5" s="1" t="s">
        <v>27</v>
      </c>
      <c r="C5" s="1" t="s">
        <v>7</v>
      </c>
      <c r="D5" s="1">
        <v>1960</v>
      </c>
      <c r="E5" s="1" t="s">
        <v>5</v>
      </c>
      <c r="F5" s="1">
        <v>68</v>
      </c>
      <c r="G5" s="1">
        <v>4</v>
      </c>
      <c r="H5" s="7">
        <v>0</v>
      </c>
      <c r="I5" s="8">
        <v>0</v>
      </c>
      <c r="J5" s="8">
        <v>0</v>
      </c>
      <c r="K5" s="24" t="s">
        <v>0</v>
      </c>
      <c r="L5" s="52">
        <v>1</v>
      </c>
      <c r="M5" s="8">
        <v>1</v>
      </c>
      <c r="N5" s="49">
        <v>0.5</v>
      </c>
      <c r="O5" s="49">
        <v>0.5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9">
        <v>1</v>
      </c>
      <c r="W5" s="40">
        <f t="shared" si="0"/>
        <v>10</v>
      </c>
      <c r="X5" s="2">
        <v>4</v>
      </c>
      <c r="Y5" s="2">
        <v>23</v>
      </c>
    </row>
    <row r="6" spans="2:25" ht="18" customHeight="1">
      <c r="B6" s="1" t="s">
        <v>17</v>
      </c>
      <c r="C6" s="1" t="s">
        <v>18</v>
      </c>
      <c r="D6" s="1">
        <v>1768</v>
      </c>
      <c r="E6" s="2" t="s">
        <v>5</v>
      </c>
      <c r="F6" s="1">
        <v>67</v>
      </c>
      <c r="G6" s="1">
        <v>5</v>
      </c>
      <c r="H6" s="7">
        <v>0</v>
      </c>
      <c r="I6" s="49">
        <v>0.5</v>
      </c>
      <c r="J6" s="8">
        <v>0</v>
      </c>
      <c r="K6" s="52">
        <v>0</v>
      </c>
      <c r="L6" s="24" t="s">
        <v>0</v>
      </c>
      <c r="M6" s="49">
        <v>0.5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9">
        <v>1</v>
      </c>
      <c r="W6" s="40">
        <f t="shared" si="0"/>
        <v>10</v>
      </c>
      <c r="X6" s="2">
        <v>5</v>
      </c>
      <c r="Y6" s="2">
        <v>21</v>
      </c>
    </row>
    <row r="7" spans="2:25" ht="18" customHeight="1">
      <c r="B7" s="1" t="s">
        <v>22</v>
      </c>
      <c r="C7" s="1" t="s">
        <v>7</v>
      </c>
      <c r="D7" s="1">
        <v>2077</v>
      </c>
      <c r="E7" s="1" t="s">
        <v>5</v>
      </c>
      <c r="F7" s="1">
        <v>48</v>
      </c>
      <c r="G7" s="1">
        <v>6</v>
      </c>
      <c r="H7" s="59">
        <v>0.5</v>
      </c>
      <c r="I7" s="8">
        <v>0</v>
      </c>
      <c r="J7" s="8">
        <v>0</v>
      </c>
      <c r="K7" s="8">
        <v>0</v>
      </c>
      <c r="L7" s="49">
        <v>0.5</v>
      </c>
      <c r="M7" s="24" t="s">
        <v>0</v>
      </c>
      <c r="N7" s="8">
        <v>1</v>
      </c>
      <c r="O7" s="8">
        <v>0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9">
        <v>1</v>
      </c>
      <c r="W7" s="6">
        <f t="shared" si="0"/>
        <v>9</v>
      </c>
      <c r="X7" s="2">
        <v>6</v>
      </c>
      <c r="Y7" s="2">
        <v>20</v>
      </c>
    </row>
    <row r="8" spans="2:25" ht="18" customHeight="1">
      <c r="B8" s="1" t="s">
        <v>16</v>
      </c>
      <c r="C8" s="1" t="s">
        <v>7</v>
      </c>
      <c r="D8" s="1">
        <v>2026</v>
      </c>
      <c r="E8" s="2" t="s">
        <v>5</v>
      </c>
      <c r="F8" s="1">
        <v>97</v>
      </c>
      <c r="G8" s="1">
        <v>7</v>
      </c>
      <c r="H8" s="7">
        <v>0</v>
      </c>
      <c r="I8" s="8">
        <v>0</v>
      </c>
      <c r="J8" s="8">
        <v>0</v>
      </c>
      <c r="K8" s="49">
        <v>0.5</v>
      </c>
      <c r="L8" s="8">
        <v>0</v>
      </c>
      <c r="M8" s="8">
        <v>0</v>
      </c>
      <c r="N8" s="24" t="s">
        <v>0</v>
      </c>
      <c r="O8" s="60">
        <v>1</v>
      </c>
      <c r="P8" s="8">
        <v>0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9">
        <v>1</v>
      </c>
      <c r="W8" s="47">
        <f t="shared" si="0"/>
        <v>7.5</v>
      </c>
      <c r="X8" s="2">
        <v>7</v>
      </c>
      <c r="Y8" s="2">
        <v>19</v>
      </c>
    </row>
    <row r="9" spans="2:25" ht="18" customHeight="1">
      <c r="B9" s="1" t="s">
        <v>9</v>
      </c>
      <c r="C9" s="1" t="s">
        <v>7</v>
      </c>
      <c r="D9" s="1">
        <v>2025</v>
      </c>
      <c r="E9" s="2" t="s">
        <v>5</v>
      </c>
      <c r="F9" s="1">
        <v>63</v>
      </c>
      <c r="G9" s="1">
        <v>8</v>
      </c>
      <c r="H9" s="7">
        <v>0</v>
      </c>
      <c r="I9" s="8">
        <v>0</v>
      </c>
      <c r="J9" s="8">
        <v>0</v>
      </c>
      <c r="K9" s="49">
        <v>0.5</v>
      </c>
      <c r="L9" s="8">
        <v>0</v>
      </c>
      <c r="M9" s="8">
        <v>1</v>
      </c>
      <c r="N9" s="60">
        <v>0</v>
      </c>
      <c r="O9" s="24" t="s">
        <v>0</v>
      </c>
      <c r="P9" s="8">
        <v>1</v>
      </c>
      <c r="Q9" s="8">
        <v>0</v>
      </c>
      <c r="R9" s="8">
        <v>1</v>
      </c>
      <c r="S9" s="8">
        <v>1</v>
      </c>
      <c r="T9" s="8">
        <v>1</v>
      </c>
      <c r="U9" s="8">
        <v>1</v>
      </c>
      <c r="V9" s="9">
        <v>1</v>
      </c>
      <c r="W9" s="47">
        <f t="shared" si="0"/>
        <v>7.5</v>
      </c>
      <c r="X9" s="2">
        <v>8</v>
      </c>
      <c r="Y9" s="2">
        <v>18</v>
      </c>
    </row>
    <row r="10" spans="2:25" ht="18" customHeight="1">
      <c r="B10" s="1" t="s">
        <v>13</v>
      </c>
      <c r="C10" s="1" t="s">
        <v>15</v>
      </c>
      <c r="D10" s="1">
        <v>1854</v>
      </c>
      <c r="E10" s="2" t="s">
        <v>5</v>
      </c>
      <c r="F10" s="1">
        <v>41</v>
      </c>
      <c r="G10" s="1">
        <v>9</v>
      </c>
      <c r="H10" s="7">
        <v>0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24" t="s">
        <v>0</v>
      </c>
      <c r="Q10" s="8">
        <v>1</v>
      </c>
      <c r="R10" s="8">
        <v>1</v>
      </c>
      <c r="S10" s="8">
        <v>0</v>
      </c>
      <c r="T10" s="8">
        <v>1</v>
      </c>
      <c r="U10" s="8">
        <v>1</v>
      </c>
      <c r="V10" s="9">
        <v>1</v>
      </c>
      <c r="W10" s="6">
        <f t="shared" si="0"/>
        <v>7</v>
      </c>
      <c r="X10" s="2">
        <v>9</v>
      </c>
      <c r="Y10" s="2">
        <v>17</v>
      </c>
    </row>
    <row r="11" spans="2:25" ht="18" customHeight="1">
      <c r="B11" s="1" t="s">
        <v>14</v>
      </c>
      <c r="C11" s="1" t="s">
        <v>15</v>
      </c>
      <c r="D11" s="1">
        <v>1709</v>
      </c>
      <c r="E11" s="2" t="s">
        <v>5</v>
      </c>
      <c r="F11" s="1">
        <v>13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</v>
      </c>
      <c r="P11" s="8">
        <v>0</v>
      </c>
      <c r="Q11" s="24" t="s">
        <v>0</v>
      </c>
      <c r="R11" s="8">
        <v>0</v>
      </c>
      <c r="S11" s="8">
        <v>1</v>
      </c>
      <c r="T11" s="8">
        <v>1</v>
      </c>
      <c r="U11" s="8">
        <v>1</v>
      </c>
      <c r="V11" s="9">
        <v>1</v>
      </c>
      <c r="W11" s="6">
        <f t="shared" si="0"/>
        <v>5</v>
      </c>
      <c r="X11" s="2">
        <v>10</v>
      </c>
      <c r="Y11" s="2">
        <v>16</v>
      </c>
    </row>
    <row r="12" spans="2:25" ht="18" customHeight="1">
      <c r="B12" s="1" t="s">
        <v>21</v>
      </c>
      <c r="C12" s="1" t="s">
        <v>7</v>
      </c>
      <c r="D12" s="1">
        <v>1675</v>
      </c>
      <c r="E12" s="2" t="s">
        <v>5</v>
      </c>
      <c r="F12" s="1">
        <v>22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</v>
      </c>
      <c r="R12" s="24" t="s">
        <v>0</v>
      </c>
      <c r="S12" s="8">
        <v>0</v>
      </c>
      <c r="T12" s="8">
        <v>1</v>
      </c>
      <c r="U12" s="8">
        <v>1</v>
      </c>
      <c r="V12" s="9">
        <v>1</v>
      </c>
      <c r="W12" s="6">
        <f t="shared" si="0"/>
        <v>4</v>
      </c>
      <c r="X12" s="2">
        <v>11</v>
      </c>
      <c r="Y12" s="2">
        <v>15</v>
      </c>
    </row>
    <row r="13" spans="2:25" ht="18" customHeight="1">
      <c r="B13" s="1" t="s">
        <v>36</v>
      </c>
      <c r="C13" s="1" t="s">
        <v>15</v>
      </c>
      <c r="D13" s="1">
        <v>1720</v>
      </c>
      <c r="E13" s="2" t="s">
        <v>5</v>
      </c>
      <c r="F13" s="1">
        <v>39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1</v>
      </c>
      <c r="Q13" s="8">
        <v>0</v>
      </c>
      <c r="R13" s="8">
        <v>1</v>
      </c>
      <c r="S13" s="24" t="s">
        <v>0</v>
      </c>
      <c r="T13" s="8">
        <v>0</v>
      </c>
      <c r="U13" s="8">
        <v>0</v>
      </c>
      <c r="V13" s="9">
        <v>1</v>
      </c>
      <c r="W13" s="6">
        <f t="shared" si="0"/>
        <v>3</v>
      </c>
      <c r="X13" s="2">
        <v>12</v>
      </c>
      <c r="Y13" s="2">
        <v>14</v>
      </c>
    </row>
    <row r="14" spans="2:25" ht="18" customHeight="1">
      <c r="B14" s="1" t="s">
        <v>30</v>
      </c>
      <c r="C14" s="1" t="s">
        <v>31</v>
      </c>
      <c r="D14" s="1">
        <v>1373</v>
      </c>
      <c r="E14" s="1" t="s">
        <v>5</v>
      </c>
      <c r="F14" s="1">
        <v>45</v>
      </c>
      <c r="G14" s="1">
        <v>13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1</v>
      </c>
      <c r="T14" s="24" t="s">
        <v>0</v>
      </c>
      <c r="U14" s="62">
        <v>0.5</v>
      </c>
      <c r="V14" s="9">
        <v>1</v>
      </c>
      <c r="W14" s="48">
        <f t="shared" si="0"/>
        <v>2.5</v>
      </c>
      <c r="X14" s="2">
        <v>13</v>
      </c>
      <c r="Y14" s="2">
        <v>13</v>
      </c>
    </row>
    <row r="15" spans="2:25" ht="18" customHeight="1">
      <c r="B15" s="1" t="s">
        <v>23</v>
      </c>
      <c r="C15" s="1" t="s">
        <v>7</v>
      </c>
      <c r="D15" s="1">
        <v>1254</v>
      </c>
      <c r="E15" s="2" t="s">
        <v>5</v>
      </c>
      <c r="F15" s="1">
        <v>2</v>
      </c>
      <c r="G15" s="1">
        <v>14</v>
      </c>
      <c r="H15" s="7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1</v>
      </c>
      <c r="T15" s="62">
        <v>0.5</v>
      </c>
      <c r="U15" s="24" t="s">
        <v>0</v>
      </c>
      <c r="V15" s="9">
        <v>1</v>
      </c>
      <c r="W15" s="48">
        <f>SUM(H15:V15)</f>
        <v>2.5</v>
      </c>
      <c r="X15" s="2">
        <v>14</v>
      </c>
      <c r="Y15" s="2">
        <v>12</v>
      </c>
    </row>
    <row r="16" spans="2:25" ht="18" customHeight="1" thickBot="1">
      <c r="B16" s="1" t="s">
        <v>37</v>
      </c>
      <c r="C16" s="1" t="s">
        <v>7</v>
      </c>
      <c r="D16" s="1">
        <v>1361</v>
      </c>
      <c r="E16" s="2" t="s">
        <v>5</v>
      </c>
      <c r="F16" s="1">
        <v>34</v>
      </c>
      <c r="G16" s="1">
        <v>15</v>
      </c>
      <c r="H16" s="10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25" t="s">
        <v>0</v>
      </c>
      <c r="W16" s="12">
        <f t="shared" si="0"/>
        <v>0</v>
      </c>
      <c r="X16" s="3">
        <v>15</v>
      </c>
      <c r="Y16" s="2">
        <v>11</v>
      </c>
    </row>
    <row r="17" spans="23:25" ht="18" customHeight="1">
      <c r="W17" s="13">
        <f>SUM(W2:W16)</f>
        <v>105</v>
      </c>
      <c r="X17" s="14">
        <f>SUM(X2:X16)</f>
        <v>120</v>
      </c>
      <c r="Y17" s="2"/>
    </row>
    <row r="22" spans="5:6" ht="18" customHeight="1">
      <c r="E22" s="2"/>
      <c r="F22" s="2"/>
    </row>
  </sheetData>
  <sheetProtection/>
  <conditionalFormatting sqref="N3 K9 J7:L7 M11:N11 Q7:Q8 S7:U7 H7 N10 P8 R4 J10 P4 R10:U10 M2 I2 H3 I6 L3 I8:L8 O5 M5:N6 U14 T15">
    <cfRule type="expression" priority="1" dxfId="0" stopIfTrue="1">
      <formula>(LEFT($C5,6)="BSV 63")</formula>
    </cfRule>
  </conditionalFormatting>
  <conditionalFormatting sqref="K11 I12">
    <cfRule type="expression" priority="2" dxfId="0" stopIfTrue="1">
      <formula>(LEFT($C13,6)="BSV 63")</formula>
    </cfRule>
  </conditionalFormatting>
  <conditionalFormatting sqref="K11 I12:J12 P12:P15 M13:M15">
    <cfRule type="expression" priority="4" dxfId="0" stopIfTrue="1">
      <formula>(LEFT($C16,6)="BSV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5" r:id="rId1"/>
  <headerFooter alignWithMargins="0">
    <oddHeader>&amp;C&amp;12März-Blitz 2016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3.8515625" style="1" bestFit="1" customWidth="1"/>
    <col min="19" max="19" width="4.140625" style="1" bestFit="1" customWidth="1"/>
    <col min="20" max="20" width="6.42187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42461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17</v>
      </c>
      <c r="C2" s="1" t="s">
        <v>18</v>
      </c>
      <c r="D2" s="1">
        <v>1768</v>
      </c>
      <c r="E2" s="2" t="s">
        <v>5</v>
      </c>
      <c r="F2" s="1">
        <v>67</v>
      </c>
      <c r="G2" s="1">
        <v>1</v>
      </c>
      <c r="H2" s="23" t="s">
        <v>0</v>
      </c>
      <c r="I2" s="4">
        <v>1</v>
      </c>
      <c r="J2" s="4">
        <v>1</v>
      </c>
      <c r="K2" s="4">
        <v>0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6">
        <f aca="true" t="shared" si="0" ref="T2:T13">SUM(H2:S2)</f>
        <v>10</v>
      </c>
      <c r="U2" s="2">
        <v>1</v>
      </c>
      <c r="V2" s="2">
        <v>35</v>
      </c>
    </row>
    <row r="3" spans="2:22" ht="18" customHeight="1">
      <c r="B3" s="1" t="s">
        <v>9</v>
      </c>
      <c r="C3" s="1" t="s">
        <v>7</v>
      </c>
      <c r="D3" s="1">
        <v>2025</v>
      </c>
      <c r="E3" s="2" t="s">
        <v>5</v>
      </c>
      <c r="F3" s="1">
        <v>63</v>
      </c>
      <c r="G3" s="1">
        <v>2</v>
      </c>
      <c r="H3" s="7">
        <v>0</v>
      </c>
      <c r="I3" s="24" t="s">
        <v>0</v>
      </c>
      <c r="J3" s="8">
        <v>1</v>
      </c>
      <c r="K3" s="8">
        <v>1</v>
      </c>
      <c r="L3" s="49">
        <v>0.5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9">
        <v>1</v>
      </c>
      <c r="T3" s="6">
        <f t="shared" si="0"/>
        <v>9.5</v>
      </c>
      <c r="U3" s="2">
        <v>2</v>
      </c>
      <c r="V3" s="2">
        <v>30</v>
      </c>
    </row>
    <row r="4" spans="2:22" ht="18" customHeight="1">
      <c r="B4" s="1" t="s">
        <v>16</v>
      </c>
      <c r="C4" s="1" t="s">
        <v>7</v>
      </c>
      <c r="D4" s="1">
        <v>2026</v>
      </c>
      <c r="E4" s="2" t="s">
        <v>5</v>
      </c>
      <c r="F4" s="1">
        <v>97</v>
      </c>
      <c r="G4" s="1">
        <v>3</v>
      </c>
      <c r="H4" s="7">
        <v>0</v>
      </c>
      <c r="I4" s="8">
        <v>0</v>
      </c>
      <c r="J4" s="24" t="s">
        <v>0</v>
      </c>
      <c r="K4" s="49">
        <v>0.5</v>
      </c>
      <c r="L4" s="49">
        <v>0.5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9">
        <v>1</v>
      </c>
      <c r="T4" s="6">
        <f t="shared" si="0"/>
        <v>8</v>
      </c>
      <c r="U4" s="2">
        <v>3</v>
      </c>
      <c r="V4" s="2">
        <v>26</v>
      </c>
    </row>
    <row r="5" spans="2:22" ht="18" customHeight="1">
      <c r="B5" s="1" t="s">
        <v>32</v>
      </c>
      <c r="C5" s="1" t="s">
        <v>7</v>
      </c>
      <c r="D5" s="1">
        <v>1956</v>
      </c>
      <c r="E5" s="1" t="s">
        <v>5</v>
      </c>
      <c r="F5" s="1">
        <v>96</v>
      </c>
      <c r="G5" s="1">
        <v>4</v>
      </c>
      <c r="H5" s="7">
        <v>1</v>
      </c>
      <c r="I5" s="8">
        <v>0</v>
      </c>
      <c r="J5" s="49">
        <v>0.5</v>
      </c>
      <c r="K5" s="24" t="s">
        <v>0</v>
      </c>
      <c r="L5" s="8">
        <v>0</v>
      </c>
      <c r="M5" s="49">
        <v>0.5</v>
      </c>
      <c r="N5" s="8">
        <v>1</v>
      </c>
      <c r="O5" s="49">
        <v>0.5</v>
      </c>
      <c r="P5" s="8">
        <v>1</v>
      </c>
      <c r="Q5" s="8">
        <v>1</v>
      </c>
      <c r="R5" s="8">
        <v>1</v>
      </c>
      <c r="S5" s="9">
        <v>1</v>
      </c>
      <c r="T5" s="6">
        <f t="shared" si="0"/>
        <v>7.5</v>
      </c>
      <c r="U5" s="2">
        <v>4</v>
      </c>
      <c r="V5" s="2">
        <v>23</v>
      </c>
    </row>
    <row r="6" spans="2:22" ht="18" customHeight="1">
      <c r="B6" s="1" t="s">
        <v>8</v>
      </c>
      <c r="C6" s="1" t="s">
        <v>7</v>
      </c>
      <c r="D6" s="1">
        <v>2098</v>
      </c>
      <c r="E6" s="2" t="s">
        <v>5</v>
      </c>
      <c r="F6" s="1">
        <v>91</v>
      </c>
      <c r="G6" s="1">
        <v>5</v>
      </c>
      <c r="H6" s="7">
        <v>0</v>
      </c>
      <c r="I6" s="49">
        <v>0.5</v>
      </c>
      <c r="J6" s="49">
        <v>0.5</v>
      </c>
      <c r="K6" s="8">
        <v>1</v>
      </c>
      <c r="L6" s="24" t="s">
        <v>0</v>
      </c>
      <c r="M6" s="8">
        <v>1</v>
      </c>
      <c r="N6" s="8">
        <v>0</v>
      </c>
      <c r="O6" s="8">
        <v>1</v>
      </c>
      <c r="P6" s="8">
        <v>1</v>
      </c>
      <c r="Q6" s="8">
        <v>1</v>
      </c>
      <c r="R6" s="8">
        <v>1</v>
      </c>
      <c r="S6" s="9">
        <v>0</v>
      </c>
      <c r="T6" s="6">
        <f t="shared" si="0"/>
        <v>7</v>
      </c>
      <c r="U6" s="2">
        <v>5</v>
      </c>
      <c r="V6" s="2">
        <v>21</v>
      </c>
    </row>
    <row r="7" spans="2:22" ht="18" customHeight="1">
      <c r="B7" s="1" t="s">
        <v>21</v>
      </c>
      <c r="C7" s="1" t="s">
        <v>7</v>
      </c>
      <c r="D7" s="1">
        <v>1675</v>
      </c>
      <c r="E7" s="2" t="s">
        <v>5</v>
      </c>
      <c r="F7" s="1">
        <v>22</v>
      </c>
      <c r="G7" s="1">
        <v>6</v>
      </c>
      <c r="H7" s="7">
        <v>0</v>
      </c>
      <c r="I7" s="8">
        <v>0</v>
      </c>
      <c r="J7" s="8">
        <v>0</v>
      </c>
      <c r="K7" s="49">
        <v>0.5</v>
      </c>
      <c r="L7" s="8">
        <v>0</v>
      </c>
      <c r="M7" s="24" t="s">
        <v>0</v>
      </c>
      <c r="N7" s="49">
        <v>0.5</v>
      </c>
      <c r="O7" s="8">
        <v>1</v>
      </c>
      <c r="P7" s="8">
        <v>1</v>
      </c>
      <c r="Q7" s="8">
        <v>1</v>
      </c>
      <c r="R7" s="8">
        <v>1</v>
      </c>
      <c r="S7" s="9">
        <v>1</v>
      </c>
      <c r="T7" s="6">
        <f t="shared" si="0"/>
        <v>6</v>
      </c>
      <c r="U7" s="2">
        <v>6</v>
      </c>
      <c r="V7" s="2">
        <v>20</v>
      </c>
    </row>
    <row r="8" spans="2:22" ht="18" customHeight="1">
      <c r="B8" s="1" t="s">
        <v>39</v>
      </c>
      <c r="C8" s="1" t="s">
        <v>40</v>
      </c>
      <c r="D8" s="1">
        <v>1934</v>
      </c>
      <c r="E8" s="2" t="s">
        <v>5</v>
      </c>
      <c r="F8" s="1">
        <v>60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1</v>
      </c>
      <c r="M8" s="49">
        <v>0.5</v>
      </c>
      <c r="N8" s="24" t="s">
        <v>0</v>
      </c>
      <c r="O8" s="8">
        <v>0</v>
      </c>
      <c r="P8" s="8">
        <v>1</v>
      </c>
      <c r="Q8" s="8">
        <v>1</v>
      </c>
      <c r="R8" s="8">
        <v>1</v>
      </c>
      <c r="S8" s="9">
        <v>1</v>
      </c>
      <c r="T8" s="6">
        <f t="shared" si="0"/>
        <v>5.5</v>
      </c>
      <c r="U8" s="2">
        <v>7</v>
      </c>
      <c r="V8" s="2">
        <v>19</v>
      </c>
    </row>
    <row r="9" spans="2:22" ht="18" customHeight="1">
      <c r="B9" s="1" t="s">
        <v>38</v>
      </c>
      <c r="C9" s="1" t="s">
        <v>7</v>
      </c>
      <c r="D9" s="1">
        <v>1509</v>
      </c>
      <c r="E9" s="2" t="s">
        <v>5</v>
      </c>
      <c r="F9" s="1">
        <v>23</v>
      </c>
      <c r="G9" s="1">
        <v>8</v>
      </c>
      <c r="H9" s="7">
        <v>0</v>
      </c>
      <c r="I9" s="8">
        <v>0</v>
      </c>
      <c r="J9" s="8">
        <v>0</v>
      </c>
      <c r="K9" s="49">
        <v>0.5</v>
      </c>
      <c r="L9" s="8">
        <v>0</v>
      </c>
      <c r="M9" s="8">
        <v>0</v>
      </c>
      <c r="N9" s="8">
        <v>1</v>
      </c>
      <c r="O9" s="24" t="s">
        <v>0</v>
      </c>
      <c r="P9" s="8">
        <v>0</v>
      </c>
      <c r="Q9" s="8">
        <v>1</v>
      </c>
      <c r="R9" s="8">
        <v>1</v>
      </c>
      <c r="S9" s="9">
        <v>1</v>
      </c>
      <c r="T9" s="6">
        <f t="shared" si="0"/>
        <v>4.5</v>
      </c>
      <c r="U9" s="2">
        <v>8</v>
      </c>
      <c r="V9" s="2">
        <v>18</v>
      </c>
    </row>
    <row r="10" spans="2:22" ht="18" customHeight="1">
      <c r="B10" s="1" t="s">
        <v>14</v>
      </c>
      <c r="C10" s="1" t="s">
        <v>15</v>
      </c>
      <c r="D10" s="1">
        <v>1709</v>
      </c>
      <c r="E10" s="1" t="s">
        <v>5</v>
      </c>
      <c r="F10" s="1">
        <v>13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24" t="s">
        <v>0</v>
      </c>
      <c r="Q10" s="8">
        <v>1</v>
      </c>
      <c r="R10" s="49">
        <v>0.5</v>
      </c>
      <c r="S10" s="9">
        <v>1</v>
      </c>
      <c r="T10" s="6">
        <f t="shared" si="0"/>
        <v>3.5</v>
      </c>
      <c r="U10" s="2">
        <v>9</v>
      </c>
      <c r="V10" s="2">
        <v>17</v>
      </c>
    </row>
    <row r="11" spans="2:22" ht="18" customHeight="1">
      <c r="B11" s="1" t="s">
        <v>13</v>
      </c>
      <c r="C11" s="1" t="s">
        <v>15</v>
      </c>
      <c r="D11" s="1">
        <v>1854</v>
      </c>
      <c r="E11" s="1" t="s">
        <v>5</v>
      </c>
      <c r="F11" s="1">
        <v>41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24" t="s">
        <v>0</v>
      </c>
      <c r="R11" s="8">
        <v>1</v>
      </c>
      <c r="S11" s="9">
        <v>1</v>
      </c>
      <c r="T11" s="6">
        <f t="shared" si="0"/>
        <v>2</v>
      </c>
      <c r="U11" s="2">
        <v>10</v>
      </c>
      <c r="V11" s="2">
        <v>16</v>
      </c>
    </row>
    <row r="12" spans="2:22" ht="18" customHeight="1">
      <c r="B12" s="1" t="s">
        <v>23</v>
      </c>
      <c r="C12" s="1" t="s">
        <v>7</v>
      </c>
      <c r="D12" s="1">
        <v>1254</v>
      </c>
      <c r="E12" s="2" t="s">
        <v>5</v>
      </c>
      <c r="F12" s="1">
        <v>2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49">
        <v>0.5</v>
      </c>
      <c r="Q12" s="8">
        <v>0</v>
      </c>
      <c r="R12" s="24" t="s">
        <v>0</v>
      </c>
      <c r="S12" s="9">
        <v>1</v>
      </c>
      <c r="T12" s="6">
        <f t="shared" si="0"/>
        <v>1.5</v>
      </c>
      <c r="U12" s="2">
        <v>11</v>
      </c>
      <c r="V12" s="2">
        <v>15</v>
      </c>
    </row>
    <row r="13" spans="2:22" ht="18" customHeight="1" thickBot="1">
      <c r="B13" s="1" t="s">
        <v>37</v>
      </c>
      <c r="C13" s="1" t="s">
        <v>7</v>
      </c>
      <c r="D13" s="1">
        <v>1361</v>
      </c>
      <c r="E13" s="2" t="s">
        <v>5</v>
      </c>
      <c r="F13" s="1">
        <v>34</v>
      </c>
      <c r="G13" s="1">
        <v>12</v>
      </c>
      <c r="H13" s="10">
        <v>0</v>
      </c>
      <c r="I13" s="11">
        <v>0</v>
      </c>
      <c r="J13" s="11">
        <v>0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25" t="s">
        <v>0</v>
      </c>
      <c r="T13" s="12">
        <f t="shared" si="0"/>
        <v>1</v>
      </c>
      <c r="U13" s="3">
        <v>12</v>
      </c>
      <c r="V13" s="2">
        <v>14</v>
      </c>
    </row>
    <row r="14" spans="20:22" ht="18" customHeight="1">
      <c r="T14" s="13">
        <f>SUM(T2:T13)</f>
        <v>66</v>
      </c>
      <c r="U14" s="14">
        <f>SUM(U2:U13)</f>
        <v>78</v>
      </c>
      <c r="V14" s="2"/>
    </row>
    <row r="19" spans="5:6" ht="18" customHeight="1">
      <c r="E19" s="2"/>
      <c r="F19" s="2"/>
    </row>
  </sheetData>
  <sheetProtection/>
  <conditionalFormatting sqref="I8 N3 J7:K7 M5 P6 Q7:Q8">
    <cfRule type="expression" priority="19" dxfId="0" stopIfTrue="1">
      <formula>(LEFT($C6,6)="BSV 63")</formula>
    </cfRule>
  </conditionalFormatting>
  <conditionalFormatting sqref="H7 M2 J8 N6 L8 P8 R4 P4">
    <cfRule type="expression" priority="21" dxfId="0" stopIfTrue="1">
      <formula>(LEFT($C5,6)="BSV 63")</formula>
    </cfRule>
  </conditionalFormatting>
  <conditionalFormatting sqref="K11 P12 I12:J12">
    <cfRule type="expression" priority="22" dxfId="0" stopIfTrue="1">
      <formula>(LEFT($C13,6)="BSV 63")</formula>
    </cfRule>
  </conditionalFormatting>
  <conditionalFormatting sqref="L10 R10 J10 N10">
    <cfRule type="expression" priority="23" dxfId="0" stopIfTrue="1">
      <formula>(LEFT(#REF!,6)="BSV 63")</formula>
    </cfRule>
  </conditionalFormatting>
  <conditionalFormatting sqref="M11:N11 K11">
    <cfRule type="expression" priority="25" dxfId="0" stopIfTrue="1">
      <formula>(LEFT(#REF!,6)="BSV 63")</formula>
    </cfRule>
  </conditionalFormatting>
  <conditionalFormatting sqref="I12">
    <cfRule type="expression" priority="33" dxfId="0" stopIfTrue="1">
      <formula>(LEFT(#REF!,6)="BSV 63")</formula>
    </cfRule>
  </conditionalFormatting>
  <conditionalFormatting sqref="I6">
    <cfRule type="expression" priority="18" dxfId="0" stopIfTrue="1">
      <formula>(LEFT($C9,6)="BSV 63")</formula>
    </cfRule>
  </conditionalFormatting>
  <conditionalFormatting sqref="L3">
    <cfRule type="expression" priority="17" dxfId="0" stopIfTrue="1">
      <formula>(LEFT($C6,6)="BSV 63")</formula>
    </cfRule>
  </conditionalFormatting>
  <conditionalFormatting sqref="J6">
    <cfRule type="expression" priority="16" dxfId="0" stopIfTrue="1">
      <formula>(LEFT($C9,6)="BSV 63")</formula>
    </cfRule>
  </conditionalFormatting>
  <conditionalFormatting sqref="L4">
    <cfRule type="expression" priority="15" dxfId="0" stopIfTrue="1">
      <formula>(LEFT($C7,6)="BSV 63")</formula>
    </cfRule>
  </conditionalFormatting>
  <conditionalFormatting sqref="K4">
    <cfRule type="expression" priority="14" dxfId="0" stopIfTrue="1">
      <formula>(LEFT($C7,6)="BSV 63")</formula>
    </cfRule>
  </conditionalFormatting>
  <conditionalFormatting sqref="J5">
    <cfRule type="expression" priority="13" dxfId="0" stopIfTrue="1">
      <formula>(LEFT($C8,6)="BSV 63")</formula>
    </cfRule>
  </conditionalFormatting>
  <conditionalFormatting sqref="K7">
    <cfRule type="expression" priority="12" dxfId="0" stopIfTrue="1">
      <formula>(LEFT($C10,6)="BSV 63")</formula>
    </cfRule>
  </conditionalFormatting>
  <conditionalFormatting sqref="M5">
    <cfRule type="expression" priority="11" dxfId="0" stopIfTrue="1">
      <formula>(LEFT($C8,6)="BSV 63")</formula>
    </cfRule>
  </conditionalFormatting>
  <conditionalFormatting sqref="K9">
    <cfRule type="expression" priority="10" dxfId="0" stopIfTrue="1">
      <formula>(LEFT($C12,6)="BSV 63")</formula>
    </cfRule>
  </conditionalFormatting>
  <conditionalFormatting sqref="O5">
    <cfRule type="expression" priority="9" dxfId="0" stopIfTrue="1">
      <formula>(LEFT($C8,6)="BSV 63")</formula>
    </cfRule>
  </conditionalFormatting>
  <conditionalFormatting sqref="N7">
    <cfRule type="expression" priority="8" dxfId="0" stopIfTrue="1">
      <formula>(LEFT($C10,6)="BSV 63")</formula>
    </cfRule>
  </conditionalFormatting>
  <conditionalFormatting sqref="N7">
    <cfRule type="expression" priority="7" dxfId="0" stopIfTrue="1">
      <formula>(LEFT($C10,6)="BSV 63")</formula>
    </cfRule>
  </conditionalFormatting>
  <conditionalFormatting sqref="M8">
    <cfRule type="expression" priority="6" dxfId="0" stopIfTrue="1">
      <formula>(LEFT($C11,6)="BSV 63")</formula>
    </cfRule>
  </conditionalFormatting>
  <conditionalFormatting sqref="M8">
    <cfRule type="expression" priority="5" dxfId="0" stopIfTrue="1">
      <formula>(LEFT($C11,6)="BSV 63")</formula>
    </cfRule>
  </conditionalFormatting>
  <conditionalFormatting sqref="R10">
    <cfRule type="expression" priority="4" dxfId="0" stopIfTrue="1">
      <formula>(LEFT($C13,6)="BSV 63")</formula>
    </cfRule>
  </conditionalFormatting>
  <conditionalFormatting sqref="R10">
    <cfRule type="expression" priority="3" dxfId="0" stopIfTrue="1">
      <formula>(LEFT($C13,6)="BSV 63")</formula>
    </cfRule>
  </conditionalFormatting>
  <conditionalFormatting sqref="P12">
    <cfRule type="expression" priority="2" dxfId="0" stopIfTrue="1">
      <formula>(LEFT($C15,6)="BSV 63")</formula>
    </cfRule>
  </conditionalFormatting>
  <conditionalFormatting sqref="P12">
    <cfRule type="expression" priority="1" dxfId="0" stopIfTrue="1">
      <formula>(LEFT($C15,6)="BSV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5" r:id="rId1"/>
  <headerFooter alignWithMargins="0">
    <oddHeader>&amp;C&amp;12April-Blitz 2016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1.8515625" style="1" customWidth="1"/>
    <col min="3" max="3" width="9.14062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3" width="3.8515625" style="1" customWidth="1"/>
    <col min="24" max="24" width="4.140625" style="1" bestFit="1" customWidth="1"/>
    <col min="25" max="25" width="6.421875" style="1" bestFit="1" customWidth="1"/>
    <col min="26" max="26" width="6.00390625" style="1" bestFit="1" customWidth="1"/>
    <col min="27" max="27" width="4.140625" style="1" bestFit="1" customWidth="1"/>
    <col min="28" max="16384" width="11.421875" style="1" customWidth="1"/>
  </cols>
  <sheetData>
    <row r="1" spans="2:27" s="18" customFormat="1" ht="18" customHeight="1" thickBot="1">
      <c r="B1" s="15">
        <v>42496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>
        <v>15</v>
      </c>
      <c r="W1" s="17">
        <v>16</v>
      </c>
      <c r="X1" s="17">
        <v>17</v>
      </c>
      <c r="Y1" s="17" t="s">
        <v>3</v>
      </c>
      <c r="Z1" s="17" t="s">
        <v>2</v>
      </c>
      <c r="AA1" s="17" t="s">
        <v>4</v>
      </c>
    </row>
    <row r="2" spans="2:27" ht="18" customHeight="1">
      <c r="B2" s="1" t="s">
        <v>25</v>
      </c>
      <c r="C2" s="1" t="s">
        <v>7</v>
      </c>
      <c r="D2" s="1">
        <v>2334</v>
      </c>
      <c r="E2" s="2" t="s">
        <v>5</v>
      </c>
      <c r="F2" s="1">
        <v>154</v>
      </c>
      <c r="G2" s="1">
        <v>1</v>
      </c>
      <c r="H2" s="23" t="s">
        <v>0</v>
      </c>
      <c r="I2" s="4">
        <v>0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58">
        <v>0.5</v>
      </c>
      <c r="U2" s="4">
        <v>1</v>
      </c>
      <c r="V2" s="4">
        <v>1</v>
      </c>
      <c r="W2" s="4">
        <v>1</v>
      </c>
      <c r="X2" s="5">
        <v>1</v>
      </c>
      <c r="Y2" s="6">
        <f aca="true" t="shared" si="0" ref="Y2:Y18">SUM(H2:X2)</f>
        <v>14.5</v>
      </c>
      <c r="Z2" s="2">
        <v>1</v>
      </c>
      <c r="AA2" s="2">
        <v>35</v>
      </c>
    </row>
    <row r="3" spans="2:27" ht="18" customHeight="1">
      <c r="B3" s="1" t="s">
        <v>42</v>
      </c>
      <c r="C3" s="1" t="s">
        <v>47</v>
      </c>
      <c r="D3" s="37">
        <v>1871</v>
      </c>
      <c r="E3" s="45" t="s">
        <v>5</v>
      </c>
      <c r="F3" s="22">
        <v>57</v>
      </c>
      <c r="G3" s="1">
        <v>2</v>
      </c>
      <c r="H3" s="7">
        <v>1</v>
      </c>
      <c r="I3" s="24" t="s">
        <v>0</v>
      </c>
      <c r="J3" s="8">
        <v>1</v>
      </c>
      <c r="K3" s="8">
        <v>0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0</v>
      </c>
      <c r="R3" s="8">
        <v>1</v>
      </c>
      <c r="S3" s="8">
        <v>1</v>
      </c>
      <c r="T3" s="8">
        <v>0</v>
      </c>
      <c r="U3" s="8">
        <v>1</v>
      </c>
      <c r="V3" s="8">
        <v>1</v>
      </c>
      <c r="W3" s="8">
        <v>1</v>
      </c>
      <c r="X3" s="9">
        <v>1</v>
      </c>
      <c r="Y3" s="6">
        <f t="shared" si="0"/>
        <v>13</v>
      </c>
      <c r="Z3" s="2">
        <v>2</v>
      </c>
      <c r="AA3" s="2">
        <v>30</v>
      </c>
    </row>
    <row r="4" spans="2:27" ht="18" customHeight="1">
      <c r="B4" s="1" t="s">
        <v>26</v>
      </c>
      <c r="C4" s="1" t="s">
        <v>7</v>
      </c>
      <c r="D4" s="22">
        <v>2080</v>
      </c>
      <c r="E4" s="2" t="s">
        <v>5</v>
      </c>
      <c r="F4" s="1">
        <v>72</v>
      </c>
      <c r="G4" s="1">
        <v>3</v>
      </c>
      <c r="H4" s="7">
        <v>0</v>
      </c>
      <c r="I4" s="8">
        <v>0</v>
      </c>
      <c r="J4" s="24" t="s">
        <v>0</v>
      </c>
      <c r="K4" s="8">
        <v>1</v>
      </c>
      <c r="L4" s="8">
        <v>1</v>
      </c>
      <c r="M4" s="49">
        <v>0.5</v>
      </c>
      <c r="N4" s="8">
        <v>1</v>
      </c>
      <c r="O4" s="49">
        <v>0.5</v>
      </c>
      <c r="P4" s="8">
        <v>1</v>
      </c>
      <c r="Q4" s="8">
        <v>1</v>
      </c>
      <c r="R4" s="8">
        <v>0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9">
        <v>1</v>
      </c>
      <c r="Y4" s="6">
        <f t="shared" si="0"/>
        <v>12</v>
      </c>
      <c r="Z4" s="2">
        <v>3</v>
      </c>
      <c r="AA4" s="2">
        <v>26</v>
      </c>
    </row>
    <row r="5" spans="2:27" ht="18" customHeight="1">
      <c r="B5" s="1" t="s">
        <v>16</v>
      </c>
      <c r="C5" s="1" t="s">
        <v>7</v>
      </c>
      <c r="D5" s="22">
        <v>2031</v>
      </c>
      <c r="E5" s="1" t="s">
        <v>5</v>
      </c>
      <c r="F5" s="1">
        <v>98</v>
      </c>
      <c r="G5" s="1">
        <v>4</v>
      </c>
      <c r="H5" s="7">
        <v>0</v>
      </c>
      <c r="I5" s="8">
        <v>1</v>
      </c>
      <c r="J5" s="8">
        <v>0</v>
      </c>
      <c r="K5" s="24" t="s">
        <v>0</v>
      </c>
      <c r="L5" s="8">
        <v>0</v>
      </c>
      <c r="M5" s="8">
        <v>1</v>
      </c>
      <c r="N5" s="49">
        <v>0.5</v>
      </c>
      <c r="O5" s="8">
        <v>1</v>
      </c>
      <c r="P5" s="8">
        <v>0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9">
        <v>1</v>
      </c>
      <c r="Y5" s="6">
        <f t="shared" si="0"/>
        <v>11.5</v>
      </c>
      <c r="Z5" s="2">
        <v>4</v>
      </c>
      <c r="AA5" s="2">
        <v>23</v>
      </c>
    </row>
    <row r="6" spans="2:27" ht="18" customHeight="1">
      <c r="B6" s="1" t="s">
        <v>41</v>
      </c>
      <c r="C6" s="1" t="s">
        <v>46</v>
      </c>
      <c r="D6" s="37">
        <v>2028</v>
      </c>
      <c r="E6" s="46" t="s">
        <v>5</v>
      </c>
      <c r="F6" s="37">
        <v>238</v>
      </c>
      <c r="G6" s="1">
        <v>5</v>
      </c>
      <c r="H6" s="7">
        <v>0</v>
      </c>
      <c r="I6" s="8">
        <v>0</v>
      </c>
      <c r="J6" s="8">
        <v>0</v>
      </c>
      <c r="K6" s="8">
        <v>1</v>
      </c>
      <c r="L6" s="24" t="s">
        <v>0</v>
      </c>
      <c r="M6" s="53">
        <v>1</v>
      </c>
      <c r="N6" s="63">
        <v>0.5</v>
      </c>
      <c r="O6" s="8">
        <v>0</v>
      </c>
      <c r="P6" s="8">
        <v>0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9">
        <v>1</v>
      </c>
      <c r="Y6" s="39">
        <f t="shared" si="0"/>
        <v>10.5</v>
      </c>
      <c r="Z6" s="2">
        <v>5</v>
      </c>
      <c r="AA6" s="2">
        <v>21</v>
      </c>
    </row>
    <row r="7" spans="2:27" ht="18" customHeight="1">
      <c r="B7" s="1" t="s">
        <v>8</v>
      </c>
      <c r="C7" s="1" t="s">
        <v>7</v>
      </c>
      <c r="D7" s="1">
        <v>2128</v>
      </c>
      <c r="E7" s="2" t="s">
        <v>5</v>
      </c>
      <c r="F7" s="1">
        <v>92</v>
      </c>
      <c r="G7" s="1">
        <v>6</v>
      </c>
      <c r="H7" s="7">
        <v>0</v>
      </c>
      <c r="I7" s="8">
        <v>0</v>
      </c>
      <c r="J7" s="49">
        <v>0.5</v>
      </c>
      <c r="K7" s="8">
        <v>0</v>
      </c>
      <c r="L7" s="53">
        <v>0</v>
      </c>
      <c r="M7" s="24" t="s">
        <v>0</v>
      </c>
      <c r="N7" s="53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0</v>
      </c>
      <c r="U7" s="8">
        <v>1</v>
      </c>
      <c r="V7" s="8">
        <v>1</v>
      </c>
      <c r="W7" s="8">
        <v>1</v>
      </c>
      <c r="X7" s="9">
        <v>1</v>
      </c>
      <c r="Y7" s="39">
        <f t="shared" si="0"/>
        <v>10.5</v>
      </c>
      <c r="Z7" s="2">
        <v>6</v>
      </c>
      <c r="AA7" s="2">
        <v>20</v>
      </c>
    </row>
    <row r="8" spans="2:27" ht="18" customHeight="1">
      <c r="B8" s="1" t="s">
        <v>17</v>
      </c>
      <c r="C8" s="1" t="s">
        <v>18</v>
      </c>
      <c r="D8" s="1">
        <v>1792</v>
      </c>
      <c r="E8" s="2" t="s">
        <v>5</v>
      </c>
      <c r="F8" s="1">
        <v>68</v>
      </c>
      <c r="G8" s="1">
        <v>7</v>
      </c>
      <c r="H8" s="7">
        <v>0</v>
      </c>
      <c r="I8" s="8">
        <v>0</v>
      </c>
      <c r="J8" s="8">
        <v>0</v>
      </c>
      <c r="K8" s="49">
        <v>0.5</v>
      </c>
      <c r="L8" s="63">
        <v>0.5</v>
      </c>
      <c r="M8" s="53">
        <v>0</v>
      </c>
      <c r="N8" s="24" t="s">
        <v>0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64">
        <v>0.5</v>
      </c>
      <c r="Y8" s="39">
        <f t="shared" si="0"/>
        <v>10.5</v>
      </c>
      <c r="Z8" s="2">
        <v>7</v>
      </c>
      <c r="AA8" s="2">
        <v>19</v>
      </c>
    </row>
    <row r="9" spans="2:27" ht="18" customHeight="1">
      <c r="B9" s="1" t="s">
        <v>43</v>
      </c>
      <c r="C9" s="1" t="s">
        <v>15</v>
      </c>
      <c r="D9" s="1">
        <v>1608</v>
      </c>
      <c r="E9" s="2" t="s">
        <v>5</v>
      </c>
      <c r="F9" s="1">
        <v>25</v>
      </c>
      <c r="G9" s="1">
        <v>8</v>
      </c>
      <c r="H9" s="7">
        <v>0</v>
      </c>
      <c r="I9" s="8">
        <v>0</v>
      </c>
      <c r="J9" s="49">
        <v>0.5</v>
      </c>
      <c r="K9" s="8">
        <v>0</v>
      </c>
      <c r="L9" s="8">
        <v>1</v>
      </c>
      <c r="M9" s="8">
        <v>0</v>
      </c>
      <c r="N9" s="8">
        <v>0</v>
      </c>
      <c r="O9" s="24" t="s">
        <v>0</v>
      </c>
      <c r="P9" s="8">
        <v>1</v>
      </c>
      <c r="Q9" s="8">
        <v>0</v>
      </c>
      <c r="R9" s="49">
        <v>0.5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9">
        <v>1</v>
      </c>
      <c r="Y9" s="6">
        <f t="shared" si="0"/>
        <v>9</v>
      </c>
      <c r="Z9" s="2">
        <v>8</v>
      </c>
      <c r="AA9" s="2">
        <v>18</v>
      </c>
    </row>
    <row r="10" spans="2:27" ht="18" customHeight="1">
      <c r="B10" s="1" t="s">
        <v>22</v>
      </c>
      <c r="C10" s="1" t="s">
        <v>7</v>
      </c>
      <c r="D10" s="1">
        <v>2050</v>
      </c>
      <c r="E10" s="2" t="s">
        <v>5</v>
      </c>
      <c r="F10" s="1">
        <v>50</v>
      </c>
      <c r="G10" s="1">
        <v>9</v>
      </c>
      <c r="H10" s="7">
        <v>0</v>
      </c>
      <c r="I10" s="8">
        <v>0</v>
      </c>
      <c r="J10" s="8">
        <v>0</v>
      </c>
      <c r="K10" s="8">
        <v>1</v>
      </c>
      <c r="L10" s="8">
        <v>1</v>
      </c>
      <c r="M10" s="8">
        <v>0</v>
      </c>
      <c r="N10" s="8">
        <v>0</v>
      </c>
      <c r="O10" s="8">
        <v>0</v>
      </c>
      <c r="P10" s="24" t="s">
        <v>0</v>
      </c>
      <c r="Q10" s="49">
        <v>0.5</v>
      </c>
      <c r="R10" s="8">
        <v>0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9">
        <v>1</v>
      </c>
      <c r="Y10" s="6">
        <f t="shared" si="0"/>
        <v>8.5</v>
      </c>
      <c r="Z10" s="2">
        <v>9</v>
      </c>
      <c r="AA10" s="2">
        <v>17</v>
      </c>
    </row>
    <row r="11" spans="2:27" ht="18" customHeight="1">
      <c r="B11" s="1" t="s">
        <v>13</v>
      </c>
      <c r="C11" s="1" t="s">
        <v>15</v>
      </c>
      <c r="D11" s="1">
        <v>1837</v>
      </c>
      <c r="E11" s="2" t="s">
        <v>5</v>
      </c>
      <c r="F11" s="1">
        <v>42</v>
      </c>
      <c r="G11" s="1">
        <v>10</v>
      </c>
      <c r="H11" s="7">
        <v>0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</v>
      </c>
      <c r="P11" s="49">
        <v>0.5</v>
      </c>
      <c r="Q11" s="24" t="s">
        <v>0</v>
      </c>
      <c r="R11" s="8">
        <v>0</v>
      </c>
      <c r="S11" s="49">
        <v>0.5</v>
      </c>
      <c r="T11" s="8">
        <v>1</v>
      </c>
      <c r="U11" s="8">
        <v>1</v>
      </c>
      <c r="V11" s="8">
        <v>1</v>
      </c>
      <c r="W11" s="8">
        <v>1</v>
      </c>
      <c r="X11" s="9">
        <v>1</v>
      </c>
      <c r="Y11" s="6">
        <f t="shared" si="0"/>
        <v>8</v>
      </c>
      <c r="Z11" s="2">
        <v>10</v>
      </c>
      <c r="AA11" s="2">
        <v>16</v>
      </c>
    </row>
    <row r="12" spans="2:27" ht="18" customHeight="1">
      <c r="B12" s="1" t="s">
        <v>27</v>
      </c>
      <c r="C12" s="1" t="s">
        <v>7</v>
      </c>
      <c r="D12" s="1">
        <v>1913</v>
      </c>
      <c r="E12" s="1" t="s">
        <v>5</v>
      </c>
      <c r="F12" s="1">
        <v>70</v>
      </c>
      <c r="G12" s="1">
        <v>11</v>
      </c>
      <c r="H12" s="7">
        <v>0</v>
      </c>
      <c r="I12" s="8">
        <v>0</v>
      </c>
      <c r="J12" s="8">
        <v>1</v>
      </c>
      <c r="K12" s="8">
        <v>0</v>
      </c>
      <c r="L12" s="8">
        <v>0</v>
      </c>
      <c r="M12" s="8">
        <v>0</v>
      </c>
      <c r="N12" s="8">
        <v>0</v>
      </c>
      <c r="O12" s="49">
        <v>0.5</v>
      </c>
      <c r="P12" s="8">
        <v>1</v>
      </c>
      <c r="Q12" s="8">
        <v>1</v>
      </c>
      <c r="R12" s="24" t="s">
        <v>0</v>
      </c>
      <c r="S12" s="8">
        <v>0</v>
      </c>
      <c r="T12" s="8">
        <v>1</v>
      </c>
      <c r="U12" s="49">
        <v>0.5</v>
      </c>
      <c r="V12" s="49">
        <v>0.5</v>
      </c>
      <c r="W12" s="8">
        <v>1</v>
      </c>
      <c r="X12" s="9">
        <v>1</v>
      </c>
      <c r="Y12" s="6">
        <f t="shared" si="0"/>
        <v>7.5</v>
      </c>
      <c r="Z12" s="2">
        <v>11</v>
      </c>
      <c r="AA12" s="2">
        <v>15</v>
      </c>
    </row>
    <row r="13" spans="2:27" ht="18" customHeight="1">
      <c r="B13" s="1" t="s">
        <v>20</v>
      </c>
      <c r="C13" s="1" t="s">
        <v>7</v>
      </c>
      <c r="D13" s="1">
        <v>1959</v>
      </c>
      <c r="E13" s="2" t="s">
        <v>5</v>
      </c>
      <c r="F13" s="1">
        <v>96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49">
        <v>0.5</v>
      </c>
      <c r="R13" s="8">
        <v>1</v>
      </c>
      <c r="S13" s="24" t="s">
        <v>0</v>
      </c>
      <c r="T13" s="8">
        <v>1</v>
      </c>
      <c r="U13" s="8">
        <v>1</v>
      </c>
      <c r="V13" s="8">
        <v>1</v>
      </c>
      <c r="W13" s="8">
        <v>1</v>
      </c>
      <c r="X13" s="64">
        <v>0.5</v>
      </c>
      <c r="Y13" s="6">
        <f t="shared" si="0"/>
        <v>6</v>
      </c>
      <c r="Z13" s="2">
        <v>12</v>
      </c>
      <c r="AA13" s="2">
        <v>14</v>
      </c>
    </row>
    <row r="14" spans="2:27" ht="18" customHeight="1">
      <c r="B14" s="1" t="s">
        <v>19</v>
      </c>
      <c r="C14" s="1" t="s">
        <v>7</v>
      </c>
      <c r="D14" s="1">
        <v>1735</v>
      </c>
      <c r="E14" s="2" t="s">
        <v>5</v>
      </c>
      <c r="F14" s="1">
        <v>72</v>
      </c>
      <c r="G14" s="1">
        <v>13</v>
      </c>
      <c r="H14" s="59">
        <v>0.5</v>
      </c>
      <c r="I14" s="8">
        <v>1</v>
      </c>
      <c r="J14" s="8">
        <v>0</v>
      </c>
      <c r="K14" s="8">
        <v>0</v>
      </c>
      <c r="L14" s="8">
        <v>0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24" t="s">
        <v>0</v>
      </c>
      <c r="U14" s="8">
        <v>0</v>
      </c>
      <c r="V14" s="49">
        <v>0.5</v>
      </c>
      <c r="W14" s="8">
        <v>1</v>
      </c>
      <c r="X14" s="9">
        <v>1</v>
      </c>
      <c r="Y14" s="6">
        <f t="shared" si="0"/>
        <v>5</v>
      </c>
      <c r="Z14" s="2">
        <v>13</v>
      </c>
      <c r="AA14" s="2">
        <v>13</v>
      </c>
    </row>
    <row r="15" spans="2:27" ht="18" customHeight="1">
      <c r="B15" s="1" t="s">
        <v>29</v>
      </c>
      <c r="C15" s="1" t="s">
        <v>7</v>
      </c>
      <c r="D15" s="1">
        <v>1886</v>
      </c>
      <c r="E15" s="1" t="s">
        <v>5</v>
      </c>
      <c r="F15" s="1">
        <v>48</v>
      </c>
      <c r="G15" s="1">
        <v>14</v>
      </c>
      <c r="H15" s="7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49">
        <v>0.5</v>
      </c>
      <c r="S15" s="8">
        <v>0</v>
      </c>
      <c r="T15" s="8">
        <v>1</v>
      </c>
      <c r="U15" s="24" t="s">
        <v>0</v>
      </c>
      <c r="V15" s="8">
        <v>1</v>
      </c>
      <c r="W15" s="8">
        <v>1</v>
      </c>
      <c r="X15" s="9">
        <v>1</v>
      </c>
      <c r="Y15" s="6">
        <f>SUM(H15:X15)</f>
        <v>4.5</v>
      </c>
      <c r="Z15" s="2">
        <v>14</v>
      </c>
      <c r="AA15" s="2">
        <v>12</v>
      </c>
    </row>
    <row r="16" spans="2:27" ht="18" customHeight="1">
      <c r="B16" s="1" t="s">
        <v>14</v>
      </c>
      <c r="C16" s="1" t="s">
        <v>15</v>
      </c>
      <c r="D16" s="1">
        <v>1700</v>
      </c>
      <c r="E16" s="1" t="s">
        <v>5</v>
      </c>
      <c r="F16" s="1">
        <v>14</v>
      </c>
      <c r="G16" s="1">
        <v>15</v>
      </c>
      <c r="H16" s="7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49">
        <v>0.5</v>
      </c>
      <c r="S16" s="8">
        <v>0</v>
      </c>
      <c r="T16" s="49">
        <v>0.5</v>
      </c>
      <c r="U16" s="8">
        <v>0</v>
      </c>
      <c r="V16" s="24" t="s">
        <v>0</v>
      </c>
      <c r="W16" s="8">
        <v>1</v>
      </c>
      <c r="X16" s="9">
        <v>1</v>
      </c>
      <c r="Y16" s="6">
        <f>SUM(H16:X16)</f>
        <v>3</v>
      </c>
      <c r="Z16" s="2">
        <v>15</v>
      </c>
      <c r="AA16" s="2">
        <v>11</v>
      </c>
    </row>
    <row r="17" spans="2:27" ht="18" customHeight="1">
      <c r="B17" s="1" t="s">
        <v>23</v>
      </c>
      <c r="C17" s="1" t="s">
        <v>7</v>
      </c>
      <c r="D17" s="1">
        <v>1227</v>
      </c>
      <c r="E17" s="1" t="s">
        <v>5</v>
      </c>
      <c r="F17" s="1">
        <v>3</v>
      </c>
      <c r="G17" s="1">
        <v>16</v>
      </c>
      <c r="H17" s="7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24" t="s">
        <v>0</v>
      </c>
      <c r="X17" s="67">
        <v>1</v>
      </c>
      <c r="Y17" s="40">
        <f>SUM(H17:X17)</f>
        <v>1</v>
      </c>
      <c r="Z17" s="2">
        <v>16</v>
      </c>
      <c r="AA17" s="2">
        <v>10</v>
      </c>
    </row>
    <row r="18" spans="2:27" ht="18" customHeight="1" thickBot="1">
      <c r="B18" s="1" t="s">
        <v>37</v>
      </c>
      <c r="C18" s="1" t="s">
        <v>7</v>
      </c>
      <c r="D18" s="1">
        <v>1344</v>
      </c>
      <c r="E18" s="2" t="s">
        <v>5</v>
      </c>
      <c r="F18" s="1">
        <v>35</v>
      </c>
      <c r="G18" s="1">
        <v>17</v>
      </c>
      <c r="H18" s="10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65">
        <v>0.5</v>
      </c>
      <c r="O18" s="11">
        <v>0</v>
      </c>
      <c r="P18" s="11">
        <v>0</v>
      </c>
      <c r="Q18" s="11">
        <v>0</v>
      </c>
      <c r="R18" s="11">
        <v>0</v>
      </c>
      <c r="S18" s="65">
        <v>0.5</v>
      </c>
      <c r="T18" s="11">
        <v>0</v>
      </c>
      <c r="U18" s="11">
        <v>0</v>
      </c>
      <c r="V18" s="11">
        <v>0</v>
      </c>
      <c r="W18" s="68">
        <v>0</v>
      </c>
      <c r="X18" s="25" t="s">
        <v>0</v>
      </c>
      <c r="Y18" s="66">
        <f t="shared" si="0"/>
        <v>1</v>
      </c>
      <c r="Z18" s="3">
        <v>17</v>
      </c>
      <c r="AA18" s="2">
        <v>9</v>
      </c>
    </row>
    <row r="19" spans="25:27" ht="18" customHeight="1">
      <c r="Y19" s="13">
        <f>SUM(Y2:Y18)</f>
        <v>136</v>
      </c>
      <c r="Z19" s="14">
        <f>SUM(Z2:Z18)</f>
        <v>153</v>
      </c>
      <c r="AA19" s="2"/>
    </row>
    <row r="20" ht="18" customHeight="1">
      <c r="B20" s="1" t="s">
        <v>45</v>
      </c>
    </row>
    <row r="21" spans="2:6" ht="18" customHeight="1">
      <c r="B21" s="1" t="s">
        <v>44</v>
      </c>
      <c r="E21" s="2"/>
      <c r="F21" s="2"/>
    </row>
  </sheetData>
  <sheetProtection/>
  <conditionalFormatting sqref="N3 O4:P4 L10 P6 M11:N11 Q7:Q8 H7 M2 N10 P8 R4 S7:W7 H14 T2 J9:J10 M4:M5 J7:K7 I8:L8 N5:N6 N18 X8 O12 R9 Q10:W10 P11 Q13 S11 R15:R16 U12:V12 S18 X13 T16 V14">
    <cfRule type="expression" priority="4" dxfId="0" stopIfTrue="1">
      <formula>(LEFT($C5,6)="BSV 63")</formula>
    </cfRule>
  </conditionalFormatting>
  <conditionalFormatting sqref="K11 I12">
    <cfRule type="expression" priority="3" dxfId="0" stopIfTrue="1">
      <formula>(LEFT($C13,6)="BSV 63")</formula>
    </cfRule>
  </conditionalFormatting>
  <conditionalFormatting sqref="K11 I12:J12 P12:P17 M13:M17">
    <cfRule type="expression" priority="1" dxfId="0" stopIfTrue="1">
      <formula>(LEFT($C15,6)="BSV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1" r:id="rId1"/>
  <headerFooter alignWithMargins="0">
    <oddHeader>&amp;C&amp;12Mai-Blitz 2016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0" width="3.8515625" style="1" customWidth="1"/>
    <col min="21" max="21" width="4.140625" style="1" bestFit="1" customWidth="1"/>
    <col min="22" max="22" width="6.42187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18" customFormat="1" ht="18" customHeight="1" thickBot="1">
      <c r="B1" s="15">
        <v>42524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69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 t="s">
        <v>3</v>
      </c>
      <c r="W1" s="17" t="s">
        <v>2</v>
      </c>
      <c r="X1" s="17" t="s">
        <v>4</v>
      </c>
    </row>
    <row r="2" spans="2:24" ht="18" customHeight="1">
      <c r="B2" s="1" t="s">
        <v>25</v>
      </c>
      <c r="C2" s="1" t="s">
        <v>7</v>
      </c>
      <c r="D2" s="1">
        <v>2334</v>
      </c>
      <c r="E2" s="2" t="s">
        <v>5</v>
      </c>
      <c r="F2" s="1">
        <v>154</v>
      </c>
      <c r="G2" s="1">
        <v>1</v>
      </c>
      <c r="H2" s="23" t="s">
        <v>0</v>
      </c>
      <c r="I2" s="58">
        <v>0.5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5">
        <v>1</v>
      </c>
      <c r="V2" s="6">
        <f aca="true" t="shared" si="0" ref="V2:V15">SUM(H2:U2)</f>
        <v>12.5</v>
      </c>
      <c r="W2" s="2">
        <v>1</v>
      </c>
      <c r="X2" s="2">
        <v>35</v>
      </c>
    </row>
    <row r="3" spans="2:24" ht="18" customHeight="1">
      <c r="B3" s="1" t="s">
        <v>8</v>
      </c>
      <c r="C3" s="1" t="s">
        <v>7</v>
      </c>
      <c r="D3" s="1">
        <v>2128</v>
      </c>
      <c r="E3" s="1" t="s">
        <v>5</v>
      </c>
      <c r="F3" s="1">
        <v>92</v>
      </c>
      <c r="G3" s="1">
        <v>2</v>
      </c>
      <c r="H3" s="59">
        <v>0.5</v>
      </c>
      <c r="I3" s="24" t="s">
        <v>0</v>
      </c>
      <c r="J3" s="8">
        <v>0</v>
      </c>
      <c r="K3" s="8">
        <v>1</v>
      </c>
      <c r="L3" s="8">
        <v>1</v>
      </c>
      <c r="M3" s="8">
        <v>0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9">
        <v>1</v>
      </c>
      <c r="V3" s="6">
        <f t="shared" si="0"/>
        <v>10.5</v>
      </c>
      <c r="W3" s="2">
        <v>2</v>
      </c>
      <c r="X3" s="2">
        <v>30</v>
      </c>
    </row>
    <row r="4" spans="2:24" ht="18" customHeight="1">
      <c r="B4" s="1" t="s">
        <v>48</v>
      </c>
      <c r="C4" s="1" t="s">
        <v>49</v>
      </c>
      <c r="D4" s="1">
        <v>2050</v>
      </c>
      <c r="E4" s="1" t="s">
        <v>5</v>
      </c>
      <c r="F4" s="1">
        <v>40</v>
      </c>
      <c r="G4" s="1">
        <v>3</v>
      </c>
      <c r="H4" s="7">
        <v>0</v>
      </c>
      <c r="I4" s="8">
        <v>1</v>
      </c>
      <c r="J4" s="24" t="s">
        <v>0</v>
      </c>
      <c r="K4" s="63">
        <v>0.5</v>
      </c>
      <c r="L4" s="49">
        <v>0.5</v>
      </c>
      <c r="M4" s="49">
        <v>0.5</v>
      </c>
      <c r="N4" s="8">
        <v>0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9">
        <v>1</v>
      </c>
      <c r="V4" s="39">
        <f t="shared" si="0"/>
        <v>9.5</v>
      </c>
      <c r="W4" s="2">
        <v>3</v>
      </c>
      <c r="X4" s="2">
        <v>26</v>
      </c>
    </row>
    <row r="5" spans="2:24" ht="18" customHeight="1">
      <c r="B5" s="1" t="s">
        <v>20</v>
      </c>
      <c r="C5" s="1" t="s">
        <v>7</v>
      </c>
      <c r="D5" s="1">
        <v>1952</v>
      </c>
      <c r="E5" s="2" t="s">
        <v>5</v>
      </c>
      <c r="F5" s="1">
        <v>97</v>
      </c>
      <c r="G5" s="1">
        <v>4</v>
      </c>
      <c r="H5" s="7">
        <v>0</v>
      </c>
      <c r="I5" s="8">
        <v>0</v>
      </c>
      <c r="J5" s="63">
        <v>0.5</v>
      </c>
      <c r="K5" s="24" t="s">
        <v>0</v>
      </c>
      <c r="L5" s="8">
        <v>0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9">
        <v>1</v>
      </c>
      <c r="V5" s="39">
        <f t="shared" si="0"/>
        <v>9.5</v>
      </c>
      <c r="W5" s="2">
        <v>3</v>
      </c>
      <c r="X5" s="2">
        <v>26</v>
      </c>
    </row>
    <row r="6" spans="2:24" ht="18" customHeight="1">
      <c r="B6" s="1" t="s">
        <v>17</v>
      </c>
      <c r="C6" s="1" t="s">
        <v>7</v>
      </c>
      <c r="D6" s="1">
        <v>1792</v>
      </c>
      <c r="E6" s="1" t="s">
        <v>5</v>
      </c>
      <c r="F6" s="1">
        <v>68</v>
      </c>
      <c r="G6" s="1">
        <v>5</v>
      </c>
      <c r="H6" s="7">
        <v>0</v>
      </c>
      <c r="I6" s="8">
        <v>0</v>
      </c>
      <c r="J6" s="49">
        <v>0.5</v>
      </c>
      <c r="K6" s="8">
        <v>1</v>
      </c>
      <c r="L6" s="24" t="s">
        <v>0</v>
      </c>
      <c r="M6" s="8">
        <v>0</v>
      </c>
      <c r="N6" s="8">
        <v>1</v>
      </c>
      <c r="O6" s="49">
        <v>0.5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9">
        <v>1</v>
      </c>
      <c r="V6" s="6">
        <f t="shared" si="0"/>
        <v>9</v>
      </c>
      <c r="W6" s="2">
        <v>5</v>
      </c>
      <c r="X6" s="2">
        <v>21</v>
      </c>
    </row>
    <row r="7" spans="2:24" ht="18" customHeight="1">
      <c r="B7" s="1" t="s">
        <v>26</v>
      </c>
      <c r="C7" s="1" t="s">
        <v>7</v>
      </c>
      <c r="D7" s="1">
        <v>2080</v>
      </c>
      <c r="E7" s="2" t="s">
        <v>5</v>
      </c>
      <c r="F7" s="1">
        <v>72</v>
      </c>
      <c r="G7" s="1">
        <v>6</v>
      </c>
      <c r="H7" s="7">
        <v>0</v>
      </c>
      <c r="I7" s="8">
        <v>1</v>
      </c>
      <c r="J7" s="49">
        <v>0.5</v>
      </c>
      <c r="K7" s="8">
        <v>0</v>
      </c>
      <c r="L7" s="8">
        <v>1</v>
      </c>
      <c r="M7" s="24" t="s">
        <v>0</v>
      </c>
      <c r="N7" s="8">
        <v>0</v>
      </c>
      <c r="O7" s="8">
        <v>0</v>
      </c>
      <c r="P7" s="8">
        <v>1</v>
      </c>
      <c r="Q7" s="8">
        <v>1</v>
      </c>
      <c r="R7" s="49">
        <v>0.5</v>
      </c>
      <c r="S7" s="8">
        <v>1</v>
      </c>
      <c r="T7" s="8">
        <v>1</v>
      </c>
      <c r="U7" s="9">
        <v>1</v>
      </c>
      <c r="V7" s="6">
        <f t="shared" si="0"/>
        <v>8</v>
      </c>
      <c r="W7" s="2">
        <v>6</v>
      </c>
      <c r="X7" s="2">
        <v>20</v>
      </c>
    </row>
    <row r="8" spans="2:24" ht="18" customHeight="1">
      <c r="B8" s="1" t="s">
        <v>9</v>
      </c>
      <c r="C8" s="1" t="s">
        <v>7</v>
      </c>
      <c r="D8" s="1">
        <v>2038</v>
      </c>
      <c r="E8" s="2" t="s">
        <v>5</v>
      </c>
      <c r="F8" s="1">
        <v>64</v>
      </c>
      <c r="G8" s="1">
        <v>7</v>
      </c>
      <c r="H8" s="7">
        <v>0</v>
      </c>
      <c r="I8" s="8">
        <v>0</v>
      </c>
      <c r="J8" s="8">
        <v>1</v>
      </c>
      <c r="K8" s="8">
        <v>0</v>
      </c>
      <c r="L8" s="8">
        <v>0</v>
      </c>
      <c r="M8" s="8">
        <v>1</v>
      </c>
      <c r="N8" s="24" t="s">
        <v>0</v>
      </c>
      <c r="O8" s="8">
        <v>1</v>
      </c>
      <c r="P8" s="8">
        <v>0</v>
      </c>
      <c r="Q8" s="8">
        <v>1</v>
      </c>
      <c r="R8" s="8">
        <v>1</v>
      </c>
      <c r="S8" s="8">
        <v>0</v>
      </c>
      <c r="T8" s="8">
        <v>1</v>
      </c>
      <c r="U8" s="9">
        <v>1</v>
      </c>
      <c r="V8" s="6">
        <f t="shared" si="0"/>
        <v>7</v>
      </c>
      <c r="W8" s="2">
        <v>7</v>
      </c>
      <c r="X8" s="2">
        <v>19</v>
      </c>
    </row>
    <row r="9" spans="2:24" ht="18" customHeight="1">
      <c r="B9" s="1" t="s">
        <v>27</v>
      </c>
      <c r="C9" s="1" t="s">
        <v>7</v>
      </c>
      <c r="D9" s="1">
        <v>1913</v>
      </c>
      <c r="E9" s="2" t="s">
        <v>5</v>
      </c>
      <c r="F9" s="1">
        <v>70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49">
        <v>0.5</v>
      </c>
      <c r="M9" s="8">
        <v>1</v>
      </c>
      <c r="N9" s="8">
        <v>0</v>
      </c>
      <c r="O9" s="24" t="s">
        <v>0</v>
      </c>
      <c r="P9" s="8">
        <v>0</v>
      </c>
      <c r="Q9" s="8">
        <v>1</v>
      </c>
      <c r="R9" s="8">
        <v>1</v>
      </c>
      <c r="S9" s="8">
        <v>1</v>
      </c>
      <c r="T9" s="8">
        <v>1</v>
      </c>
      <c r="U9" s="9">
        <v>1</v>
      </c>
      <c r="V9" s="6">
        <f t="shared" si="0"/>
        <v>6.5</v>
      </c>
      <c r="W9" s="2">
        <v>8</v>
      </c>
      <c r="X9" s="2">
        <v>18</v>
      </c>
    </row>
    <row r="10" spans="2:24" ht="18" customHeight="1">
      <c r="B10" s="1" t="s">
        <v>38</v>
      </c>
      <c r="C10" s="1" t="s">
        <v>7</v>
      </c>
      <c r="D10" s="1">
        <v>1581</v>
      </c>
      <c r="E10" s="2" t="s">
        <v>5</v>
      </c>
      <c r="F10" s="1">
        <v>25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1</v>
      </c>
      <c r="P10" s="24" t="s">
        <v>0</v>
      </c>
      <c r="Q10" s="8">
        <v>1</v>
      </c>
      <c r="R10" s="8">
        <v>0</v>
      </c>
      <c r="S10" s="8">
        <v>1</v>
      </c>
      <c r="T10" s="8">
        <v>0</v>
      </c>
      <c r="U10" s="9">
        <v>1</v>
      </c>
      <c r="V10" s="6">
        <f t="shared" si="0"/>
        <v>5</v>
      </c>
      <c r="W10" s="2">
        <v>9</v>
      </c>
      <c r="X10" s="2">
        <v>17</v>
      </c>
    </row>
    <row r="11" spans="2:24" ht="18" customHeight="1">
      <c r="B11" s="1" t="s">
        <v>28</v>
      </c>
      <c r="C11" s="1" t="s">
        <v>7</v>
      </c>
      <c r="D11" s="1">
        <v>1911</v>
      </c>
      <c r="E11" s="2" t="s">
        <v>5</v>
      </c>
      <c r="F11" s="1">
        <v>39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24" t="s">
        <v>0</v>
      </c>
      <c r="R11" s="8">
        <v>1</v>
      </c>
      <c r="S11" s="8">
        <v>1</v>
      </c>
      <c r="T11" s="8">
        <v>1</v>
      </c>
      <c r="U11" s="9">
        <v>1</v>
      </c>
      <c r="V11" s="6">
        <f t="shared" si="0"/>
        <v>4</v>
      </c>
      <c r="W11" s="2">
        <v>10</v>
      </c>
      <c r="X11" s="2">
        <v>16</v>
      </c>
    </row>
    <row r="12" spans="2:24" ht="18" customHeight="1">
      <c r="B12" s="1" t="s">
        <v>43</v>
      </c>
      <c r="C12" s="1" t="s">
        <v>15</v>
      </c>
      <c r="D12" s="1">
        <v>1608</v>
      </c>
      <c r="E12" s="1" t="s">
        <v>5</v>
      </c>
      <c r="F12" s="1">
        <v>25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49">
        <v>0.5</v>
      </c>
      <c r="N12" s="8">
        <v>0</v>
      </c>
      <c r="O12" s="8">
        <v>0</v>
      </c>
      <c r="P12" s="8">
        <v>1</v>
      </c>
      <c r="Q12" s="8">
        <v>0</v>
      </c>
      <c r="R12" s="24" t="s">
        <v>0</v>
      </c>
      <c r="S12" s="8">
        <v>0</v>
      </c>
      <c r="T12" s="8">
        <v>1</v>
      </c>
      <c r="U12" s="9">
        <v>1</v>
      </c>
      <c r="V12" s="6">
        <f t="shared" si="0"/>
        <v>3.5</v>
      </c>
      <c r="W12" s="2">
        <v>11</v>
      </c>
      <c r="X12" s="2">
        <v>15</v>
      </c>
    </row>
    <row r="13" spans="2:24" ht="18" customHeight="1">
      <c r="B13" s="1" t="s">
        <v>14</v>
      </c>
      <c r="C13" s="1" t="s">
        <v>15</v>
      </c>
      <c r="D13" s="1">
        <v>1700</v>
      </c>
      <c r="E13" s="1" t="s">
        <v>5</v>
      </c>
      <c r="F13" s="1">
        <v>14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8">
        <v>0</v>
      </c>
      <c r="Q13" s="8">
        <v>0</v>
      </c>
      <c r="R13" s="8">
        <v>1</v>
      </c>
      <c r="S13" s="24" t="s">
        <v>0</v>
      </c>
      <c r="T13" s="8">
        <v>1</v>
      </c>
      <c r="U13" s="9">
        <v>0</v>
      </c>
      <c r="V13" s="6">
        <f t="shared" si="0"/>
        <v>3</v>
      </c>
      <c r="W13" s="2">
        <v>12</v>
      </c>
      <c r="X13" s="2">
        <v>14</v>
      </c>
    </row>
    <row r="14" spans="2:24" ht="18" customHeight="1">
      <c r="B14" s="1" t="s">
        <v>30</v>
      </c>
      <c r="C14" s="1" t="s">
        <v>31</v>
      </c>
      <c r="D14" s="1">
        <v>1375</v>
      </c>
      <c r="E14" s="2" t="s">
        <v>5</v>
      </c>
      <c r="F14" s="1">
        <v>46</v>
      </c>
      <c r="G14" s="1">
        <v>13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1</v>
      </c>
      <c r="Q14" s="8">
        <v>0</v>
      </c>
      <c r="R14" s="8">
        <v>0</v>
      </c>
      <c r="S14" s="8">
        <v>0</v>
      </c>
      <c r="T14" s="24" t="s">
        <v>0</v>
      </c>
      <c r="U14" s="9">
        <v>1</v>
      </c>
      <c r="V14" s="6">
        <f t="shared" si="0"/>
        <v>2</v>
      </c>
      <c r="W14" s="2">
        <v>13</v>
      </c>
      <c r="X14" s="2">
        <v>13</v>
      </c>
    </row>
    <row r="15" spans="2:24" ht="18" customHeight="1" thickBot="1">
      <c r="B15" s="1" t="s">
        <v>37</v>
      </c>
      <c r="C15" s="1" t="s">
        <v>7</v>
      </c>
      <c r="D15" s="1">
        <v>1344</v>
      </c>
      <c r="E15" s="2" t="s">
        <v>5</v>
      </c>
      <c r="F15" s="1">
        <v>35</v>
      </c>
      <c r="G15" s="1">
        <v>14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1</v>
      </c>
      <c r="T15" s="11">
        <v>0</v>
      </c>
      <c r="U15" s="25" t="s">
        <v>0</v>
      </c>
      <c r="V15" s="12">
        <f t="shared" si="0"/>
        <v>1</v>
      </c>
      <c r="W15" s="3">
        <v>14</v>
      </c>
      <c r="X15" s="2">
        <v>12</v>
      </c>
    </row>
    <row r="16" spans="22:24" ht="18" customHeight="1">
      <c r="V16" s="13">
        <f>SUM(V2:V15)</f>
        <v>91</v>
      </c>
      <c r="W16" s="14">
        <f>SUM(W2:W15)</f>
        <v>104</v>
      </c>
      <c r="X16" s="2"/>
    </row>
    <row r="21" spans="5:6" ht="18" customHeight="1">
      <c r="E21" s="2"/>
      <c r="F21" s="2"/>
    </row>
  </sheetData>
  <sheetProtection/>
  <conditionalFormatting sqref="I12:J12 M13:M14 P12:P14 N3 J7:K7 M5 P6 H7 M2 N6 S7:T7 R4 P4 M11:N11 K11 Q7:Q8">
    <cfRule type="expression" priority="18" dxfId="0" stopIfTrue="1">
      <formula>(LEFT($C6,6)="BSV 63")</formula>
    </cfRule>
  </conditionalFormatting>
  <conditionalFormatting sqref="I12">
    <cfRule type="expression" priority="16" dxfId="0" stopIfTrue="1">
      <formula>(LEFT($C15,6)="BSV 63")</formula>
    </cfRule>
  </conditionalFormatting>
  <conditionalFormatting sqref="L10 I8:J8 L8 R10:T10 P8 J10 N10">
    <cfRule type="expression" priority="21" dxfId="0" stopIfTrue="1">
      <formula>(LEFT($C13,6)="BSV 63")</formula>
    </cfRule>
  </conditionalFormatting>
  <conditionalFormatting sqref="I2">
    <cfRule type="expression" priority="14" dxfId="0" stopIfTrue="1">
      <formula>(LEFT($C5,6)="BSV 63")</formula>
    </cfRule>
  </conditionalFormatting>
  <conditionalFormatting sqref="H3">
    <cfRule type="expression" priority="13" dxfId="0" stopIfTrue="1">
      <formula>(LEFT($C6,6)="BSV 63")</formula>
    </cfRule>
  </conditionalFormatting>
  <conditionalFormatting sqref="J5">
    <cfRule type="expression" priority="12" dxfId="0" stopIfTrue="1">
      <formula>(LEFT($C8,6)="BSV 63")</formula>
    </cfRule>
  </conditionalFormatting>
  <conditionalFormatting sqref="K4">
    <cfRule type="expression" priority="11" dxfId="0" stopIfTrue="1">
      <formula>(LEFT($C7,6)="BSV 63")</formula>
    </cfRule>
  </conditionalFormatting>
  <conditionalFormatting sqref="L4">
    <cfRule type="expression" priority="10" dxfId="0" stopIfTrue="1">
      <formula>(LEFT($C7,6)="BSV 63")</formula>
    </cfRule>
  </conditionalFormatting>
  <conditionalFormatting sqref="J6">
    <cfRule type="expression" priority="9" dxfId="0" stopIfTrue="1">
      <formula>(LEFT($C9,6)="BSV 63")</formula>
    </cfRule>
  </conditionalFormatting>
  <conditionalFormatting sqref="M4">
    <cfRule type="expression" priority="8" dxfId="0" stopIfTrue="1">
      <formula>(LEFT($C7,6)="BSV 63")</formula>
    </cfRule>
  </conditionalFormatting>
  <conditionalFormatting sqref="J7">
    <cfRule type="expression" priority="7" dxfId="0" stopIfTrue="1">
      <formula>(LEFT($C10,6)="BSV 63")</formula>
    </cfRule>
  </conditionalFormatting>
  <conditionalFormatting sqref="L9">
    <cfRule type="expression" priority="6" dxfId="0" stopIfTrue="1">
      <formula>(LEFT($C12,6)="BSV 63")</formula>
    </cfRule>
  </conditionalFormatting>
  <conditionalFormatting sqref="O6">
    <cfRule type="expression" priority="5" dxfId="0" stopIfTrue="1">
      <formula>(LEFT($C9,6)="BSV 63")</formula>
    </cfRule>
  </conditionalFormatting>
  <conditionalFormatting sqref="M12">
    <cfRule type="expression" priority="4" dxfId="0" stopIfTrue="1">
      <formula>(LEFT($C16,6)="BSV 63")</formula>
    </cfRule>
  </conditionalFormatting>
  <conditionalFormatting sqref="M12">
    <cfRule type="expression" priority="3" dxfId="0" stopIfTrue="1">
      <formula>(LEFT($C15,6)="BSV 63")</formula>
    </cfRule>
  </conditionalFormatting>
  <conditionalFormatting sqref="R7">
    <cfRule type="expression" priority="2" dxfId="0" stopIfTrue="1">
      <formula>(LEFT($C11,6)="BSV 63")</formula>
    </cfRule>
  </conditionalFormatting>
  <conditionalFormatting sqref="R7">
    <cfRule type="expression" priority="1" dxfId="0" stopIfTrue="1">
      <formula>(LEFT($C10,6)="BSV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5" r:id="rId1"/>
  <headerFooter alignWithMargins="0">
    <oddHeader>&amp;C&amp;12Juni-Blitz 2016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4.140625" style="1" bestFit="1" customWidth="1"/>
    <col min="19" max="19" width="6.42187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18" customFormat="1" ht="18" customHeight="1" thickBot="1">
      <c r="B1" s="15">
        <v>42552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69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 t="s">
        <v>3</v>
      </c>
      <c r="T1" s="17" t="s">
        <v>2</v>
      </c>
      <c r="U1" s="17" t="s">
        <v>4</v>
      </c>
    </row>
    <row r="2" spans="2:21" ht="18" customHeight="1">
      <c r="B2" s="1" t="s">
        <v>25</v>
      </c>
      <c r="C2" s="1" t="s">
        <v>7</v>
      </c>
      <c r="D2" s="1">
        <v>2324</v>
      </c>
      <c r="E2" s="2" t="s">
        <v>5</v>
      </c>
      <c r="F2" s="1">
        <v>155</v>
      </c>
      <c r="G2" s="1">
        <v>1</v>
      </c>
      <c r="H2" s="23" t="s">
        <v>0</v>
      </c>
      <c r="I2" s="4">
        <v>1</v>
      </c>
      <c r="J2" s="58">
        <v>0.5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5">
        <v>1</v>
      </c>
      <c r="S2" s="6">
        <f aca="true" t="shared" si="0" ref="S2:S12">SUM(H2:R2)</f>
        <v>9.5</v>
      </c>
      <c r="T2" s="2">
        <v>1</v>
      </c>
      <c r="U2" s="2">
        <v>35</v>
      </c>
    </row>
    <row r="3" spans="2:21" ht="18" customHeight="1">
      <c r="B3" s="1" t="s">
        <v>8</v>
      </c>
      <c r="C3" s="1" t="s">
        <v>7</v>
      </c>
      <c r="D3" s="1">
        <v>2113</v>
      </c>
      <c r="E3" s="1" t="s">
        <v>5</v>
      </c>
      <c r="F3" s="1">
        <v>93</v>
      </c>
      <c r="G3" s="1">
        <v>2</v>
      </c>
      <c r="H3" s="7">
        <v>0</v>
      </c>
      <c r="I3" s="24" t="s">
        <v>0</v>
      </c>
      <c r="J3" s="49">
        <v>0.5</v>
      </c>
      <c r="K3" s="49">
        <v>0.5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9">
        <v>1</v>
      </c>
      <c r="S3" s="6">
        <f t="shared" si="0"/>
        <v>8</v>
      </c>
      <c r="T3" s="2">
        <v>2</v>
      </c>
      <c r="U3" s="2">
        <v>30</v>
      </c>
    </row>
    <row r="4" spans="2:21" ht="18" customHeight="1">
      <c r="B4" s="1" t="s">
        <v>17</v>
      </c>
      <c r="C4" s="1" t="s">
        <v>7</v>
      </c>
      <c r="D4" s="1">
        <v>1775</v>
      </c>
      <c r="E4" s="1" t="s">
        <v>5</v>
      </c>
      <c r="F4" s="1">
        <v>69</v>
      </c>
      <c r="G4" s="1">
        <v>3</v>
      </c>
      <c r="H4" s="59">
        <v>0.5</v>
      </c>
      <c r="I4" s="49">
        <v>0.5</v>
      </c>
      <c r="J4" s="24" t="s">
        <v>0</v>
      </c>
      <c r="K4" s="8">
        <v>1</v>
      </c>
      <c r="L4" s="8">
        <v>0</v>
      </c>
      <c r="M4" s="8">
        <v>1</v>
      </c>
      <c r="N4" s="8">
        <v>1</v>
      </c>
      <c r="O4" s="8">
        <v>1</v>
      </c>
      <c r="P4" s="49">
        <v>0.5</v>
      </c>
      <c r="Q4" s="8">
        <v>1</v>
      </c>
      <c r="R4" s="9">
        <v>1</v>
      </c>
      <c r="S4" s="6">
        <f t="shared" si="0"/>
        <v>7.5</v>
      </c>
      <c r="T4" s="2">
        <v>3</v>
      </c>
      <c r="U4" s="2">
        <v>26</v>
      </c>
    </row>
    <row r="5" spans="2:21" ht="18" customHeight="1">
      <c r="B5" s="1" t="s">
        <v>26</v>
      </c>
      <c r="C5" s="1" t="s">
        <v>7</v>
      </c>
      <c r="D5" s="1">
        <v>2091</v>
      </c>
      <c r="E5" s="2" t="s">
        <v>5</v>
      </c>
      <c r="F5" s="1">
        <v>74</v>
      </c>
      <c r="G5" s="1">
        <v>4</v>
      </c>
      <c r="H5" s="7">
        <v>0</v>
      </c>
      <c r="I5" s="49">
        <v>0.5</v>
      </c>
      <c r="J5" s="8">
        <v>0</v>
      </c>
      <c r="K5" s="24" t="s">
        <v>0</v>
      </c>
      <c r="L5" s="49">
        <v>0.5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9">
        <v>1</v>
      </c>
      <c r="S5" s="6">
        <f t="shared" si="0"/>
        <v>7</v>
      </c>
      <c r="T5" s="2">
        <v>4</v>
      </c>
      <c r="U5" s="2">
        <v>23</v>
      </c>
    </row>
    <row r="6" spans="2:21" ht="18" customHeight="1">
      <c r="B6" s="1" t="s">
        <v>27</v>
      </c>
      <c r="C6" s="1" t="s">
        <v>7</v>
      </c>
      <c r="D6" s="1">
        <v>1913</v>
      </c>
      <c r="E6" s="2" t="s">
        <v>5</v>
      </c>
      <c r="F6" s="1">
        <v>70</v>
      </c>
      <c r="G6" s="1">
        <v>5</v>
      </c>
      <c r="H6" s="7">
        <v>0</v>
      </c>
      <c r="I6" s="8">
        <v>0</v>
      </c>
      <c r="J6" s="8">
        <v>1</v>
      </c>
      <c r="K6" s="49">
        <v>0.5</v>
      </c>
      <c r="L6" s="24" t="s">
        <v>0</v>
      </c>
      <c r="M6" s="8">
        <v>0</v>
      </c>
      <c r="N6" s="8">
        <v>0</v>
      </c>
      <c r="O6" s="8">
        <v>1</v>
      </c>
      <c r="P6" s="8">
        <v>1</v>
      </c>
      <c r="Q6" s="8">
        <v>1</v>
      </c>
      <c r="R6" s="9">
        <v>1</v>
      </c>
      <c r="S6" s="6">
        <f t="shared" si="0"/>
        <v>5.5</v>
      </c>
      <c r="T6" s="2">
        <v>5</v>
      </c>
      <c r="U6" s="2">
        <v>21</v>
      </c>
    </row>
    <row r="7" spans="2:21" ht="18" customHeight="1">
      <c r="B7" s="1" t="s">
        <v>9</v>
      </c>
      <c r="C7" s="1" t="s">
        <v>7</v>
      </c>
      <c r="D7" s="1">
        <v>2038</v>
      </c>
      <c r="E7" s="2" t="s">
        <v>5</v>
      </c>
      <c r="F7" s="1">
        <v>64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1</v>
      </c>
      <c r="M7" s="24" t="s">
        <v>0</v>
      </c>
      <c r="N7" s="53">
        <v>1</v>
      </c>
      <c r="O7" s="8">
        <v>0</v>
      </c>
      <c r="P7" s="8">
        <v>1</v>
      </c>
      <c r="Q7" s="8">
        <v>1</v>
      </c>
      <c r="R7" s="9">
        <v>1</v>
      </c>
      <c r="S7" s="39">
        <f t="shared" si="0"/>
        <v>5</v>
      </c>
      <c r="T7" s="2">
        <v>6</v>
      </c>
      <c r="U7" s="2">
        <v>20</v>
      </c>
    </row>
    <row r="8" spans="2:21" ht="18" customHeight="1">
      <c r="B8" s="1" t="s">
        <v>20</v>
      </c>
      <c r="C8" s="1" t="s">
        <v>7</v>
      </c>
      <c r="D8" s="1">
        <v>1952</v>
      </c>
      <c r="E8" s="2" t="s">
        <v>5</v>
      </c>
      <c r="F8" s="1">
        <v>97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1</v>
      </c>
      <c r="M8" s="53">
        <v>0</v>
      </c>
      <c r="N8" s="24" t="s">
        <v>0</v>
      </c>
      <c r="O8" s="8">
        <v>1</v>
      </c>
      <c r="P8" s="8">
        <v>1</v>
      </c>
      <c r="Q8" s="8">
        <v>1</v>
      </c>
      <c r="R8" s="9">
        <v>1</v>
      </c>
      <c r="S8" s="39">
        <f t="shared" si="0"/>
        <v>5</v>
      </c>
      <c r="T8" s="2">
        <v>7</v>
      </c>
      <c r="U8" s="2">
        <v>19</v>
      </c>
    </row>
    <row r="9" spans="2:21" ht="18" customHeight="1">
      <c r="B9" s="1" t="s">
        <v>39</v>
      </c>
      <c r="C9" s="1" t="s">
        <v>40</v>
      </c>
      <c r="D9" s="1">
        <v>1931</v>
      </c>
      <c r="E9" s="2" t="s">
        <v>5</v>
      </c>
      <c r="F9" s="1">
        <v>61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24" t="s">
        <v>0</v>
      </c>
      <c r="P9" s="8">
        <v>1</v>
      </c>
      <c r="Q9" s="49">
        <v>0.5</v>
      </c>
      <c r="R9" s="9">
        <v>1</v>
      </c>
      <c r="S9" s="6">
        <f t="shared" si="0"/>
        <v>3.5</v>
      </c>
      <c r="T9" s="2">
        <v>8</v>
      </c>
      <c r="U9" s="2">
        <v>18</v>
      </c>
    </row>
    <row r="10" spans="2:21" ht="18" customHeight="1">
      <c r="B10" s="1" t="s">
        <v>29</v>
      </c>
      <c r="C10" s="1" t="s">
        <v>7</v>
      </c>
      <c r="D10" s="1">
        <v>1886</v>
      </c>
      <c r="E10" s="2" t="s">
        <v>5</v>
      </c>
      <c r="F10" s="1">
        <v>48</v>
      </c>
      <c r="G10" s="1">
        <v>9</v>
      </c>
      <c r="H10" s="7">
        <v>0</v>
      </c>
      <c r="I10" s="8">
        <v>0</v>
      </c>
      <c r="J10" s="49">
        <v>0.5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24" t="s">
        <v>0</v>
      </c>
      <c r="Q10" s="70">
        <v>0.5</v>
      </c>
      <c r="R10" s="9">
        <v>1</v>
      </c>
      <c r="S10" s="40">
        <f t="shared" si="0"/>
        <v>2</v>
      </c>
      <c r="T10" s="2">
        <v>9</v>
      </c>
      <c r="U10" s="2">
        <v>17</v>
      </c>
    </row>
    <row r="11" spans="2:21" ht="18" customHeight="1">
      <c r="B11" s="1" t="s">
        <v>43</v>
      </c>
      <c r="C11" s="1" t="s">
        <v>15</v>
      </c>
      <c r="D11" s="1">
        <v>1608</v>
      </c>
      <c r="E11" s="2" t="s">
        <v>5</v>
      </c>
      <c r="F11" s="1">
        <v>25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49">
        <v>0.5</v>
      </c>
      <c r="P11" s="70">
        <v>0.5</v>
      </c>
      <c r="Q11" s="24" t="s">
        <v>0</v>
      </c>
      <c r="R11" s="9">
        <v>1</v>
      </c>
      <c r="S11" s="40">
        <f t="shared" si="0"/>
        <v>2</v>
      </c>
      <c r="T11" s="2">
        <v>10</v>
      </c>
      <c r="U11" s="2">
        <v>16</v>
      </c>
    </row>
    <row r="12" spans="2:21" ht="18" customHeight="1" thickBot="1">
      <c r="B12" s="1" t="s">
        <v>23</v>
      </c>
      <c r="C12" s="1" t="s">
        <v>7</v>
      </c>
      <c r="D12" s="1">
        <v>1227</v>
      </c>
      <c r="E12" s="1" t="s">
        <v>5</v>
      </c>
      <c r="F12" s="1">
        <v>3</v>
      </c>
      <c r="G12" s="1">
        <v>11</v>
      </c>
      <c r="H12" s="10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25" t="s">
        <v>0</v>
      </c>
      <c r="S12" s="12">
        <f t="shared" si="0"/>
        <v>0</v>
      </c>
      <c r="T12" s="3">
        <v>11</v>
      </c>
      <c r="U12" s="2">
        <v>15</v>
      </c>
    </row>
    <row r="13" spans="19:21" ht="18" customHeight="1">
      <c r="S13" s="13">
        <f>SUM(S2:S12)</f>
        <v>55</v>
      </c>
      <c r="T13" s="14">
        <f>SUM(T2:T12)</f>
        <v>66</v>
      </c>
      <c r="U13" s="2"/>
    </row>
    <row r="18" spans="5:6" ht="18" customHeight="1">
      <c r="E18" s="2"/>
      <c r="F18" s="2"/>
    </row>
  </sheetData>
  <sheetProtection/>
  <conditionalFormatting sqref="N3 J7:K7 M5 P6 Q7:Q8 H7 M2 I8:J8 N6 L8 P8 P4">
    <cfRule type="expression" priority="17" dxfId="0" stopIfTrue="1">
      <formula>(LEFT($C5,6)="BSV 63")</formula>
    </cfRule>
  </conditionalFormatting>
  <conditionalFormatting sqref="M11:N11 K11">
    <cfRule type="expression" priority="18" dxfId="0" stopIfTrue="1">
      <formula>(LEFT($C12,6)="BSV 63")</formula>
    </cfRule>
  </conditionalFormatting>
  <conditionalFormatting sqref="L10 J10 N10">
    <cfRule type="expression" priority="21" dxfId="0" stopIfTrue="1">
      <formula>(LEFT($C12,6)="BSV 63")</formula>
    </cfRule>
  </conditionalFormatting>
  <conditionalFormatting sqref="H4">
    <cfRule type="expression" priority="16" dxfId="0" stopIfTrue="1">
      <formula>(LEFT($C7,6)="BSV 63")</formula>
    </cfRule>
  </conditionalFormatting>
  <conditionalFormatting sqref="J2">
    <cfRule type="expression" priority="15" dxfId="0" stopIfTrue="1">
      <formula>(LEFT($C5,6)="BSV 63")</formula>
    </cfRule>
  </conditionalFormatting>
  <conditionalFormatting sqref="I5">
    <cfRule type="expression" priority="14" dxfId="0" stopIfTrue="1">
      <formula>(LEFT($C8,6)="BSV 63")</formula>
    </cfRule>
  </conditionalFormatting>
  <conditionalFormatting sqref="K3">
    <cfRule type="expression" priority="13" dxfId="0" stopIfTrue="1">
      <formula>(LEFT($C6,6)="BSV 63")</formula>
    </cfRule>
  </conditionalFormatting>
  <conditionalFormatting sqref="J3">
    <cfRule type="expression" priority="12" dxfId="0" stopIfTrue="1">
      <formula>(LEFT($C6,6)="BSV 63")</formula>
    </cfRule>
  </conditionalFormatting>
  <conditionalFormatting sqref="I4">
    <cfRule type="expression" priority="11" dxfId="0" stopIfTrue="1">
      <formula>(LEFT($C7,6)="BSV 63")</formula>
    </cfRule>
  </conditionalFormatting>
  <conditionalFormatting sqref="J10">
    <cfRule type="expression" priority="10" dxfId="0" stopIfTrue="1">
      <formula>(LEFT($C13,6)="BSV 63")</formula>
    </cfRule>
  </conditionalFormatting>
  <conditionalFormatting sqref="P4">
    <cfRule type="expression" priority="9" dxfId="0" stopIfTrue="1">
      <formula>(LEFT($C7,6)="BSV 63")</formula>
    </cfRule>
  </conditionalFormatting>
  <conditionalFormatting sqref="K6">
    <cfRule type="expression" priority="8" dxfId="0" stopIfTrue="1">
      <formula>(LEFT($C9,6)="BSV 63")</formula>
    </cfRule>
  </conditionalFormatting>
  <conditionalFormatting sqref="L5">
    <cfRule type="expression" priority="7" dxfId="0" stopIfTrue="1">
      <formula>(LEFT($C8,6)="BSV 63")</formula>
    </cfRule>
  </conditionalFormatting>
  <conditionalFormatting sqref="P11">
    <cfRule type="expression" priority="6" dxfId="0" stopIfTrue="1">
      <formula>(LEFT($C14,6)="BSV 63")</formula>
    </cfRule>
  </conditionalFormatting>
  <conditionalFormatting sqref="Q10">
    <cfRule type="expression" priority="5" dxfId="0" stopIfTrue="1">
      <formula>(LEFT($C13,6)="BSV 63")</formula>
    </cfRule>
  </conditionalFormatting>
  <conditionalFormatting sqref="Q9">
    <cfRule type="expression" priority="4" dxfId="0" stopIfTrue="1">
      <formula>(LEFT($C11,6)="BSV 63")</formula>
    </cfRule>
  </conditionalFormatting>
  <conditionalFormatting sqref="Q9">
    <cfRule type="expression" priority="3" dxfId="0" stopIfTrue="1">
      <formula>(LEFT($C12,6)="BSV 63")</formula>
    </cfRule>
  </conditionalFormatting>
  <conditionalFormatting sqref="O11">
    <cfRule type="expression" priority="2" dxfId="0" stopIfTrue="1">
      <formula>(LEFT($C13,6)="BSV 63")</formula>
    </cfRule>
  </conditionalFormatting>
  <conditionalFormatting sqref="O11">
    <cfRule type="expression" priority="1" dxfId="0" stopIfTrue="1">
      <formula>(LEFT($C14,6)="BSV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3" r:id="rId1"/>
  <headerFooter alignWithMargins="0">
    <oddHeader>&amp;C&amp;12Juli-Blitz 2016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0" width="3.8515625" style="1" customWidth="1"/>
    <col min="21" max="21" width="4.140625" style="1" bestFit="1" customWidth="1"/>
    <col min="22" max="22" width="6.42187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18" customFormat="1" ht="18" customHeight="1" thickBot="1">
      <c r="B1" s="15">
        <v>42587</v>
      </c>
      <c r="C1" s="16" t="s">
        <v>1</v>
      </c>
      <c r="D1" s="38" t="s">
        <v>11</v>
      </c>
      <c r="E1" s="17" t="s">
        <v>5</v>
      </c>
      <c r="F1" s="38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 t="s">
        <v>3</v>
      </c>
      <c r="W1" s="17" t="s">
        <v>2</v>
      </c>
      <c r="X1" s="17" t="s">
        <v>4</v>
      </c>
    </row>
    <row r="2" spans="2:24" ht="18" customHeight="1">
      <c r="B2" s="1" t="s">
        <v>50</v>
      </c>
      <c r="C2" s="1" t="s">
        <v>51</v>
      </c>
      <c r="D2" s="1">
        <v>2464</v>
      </c>
      <c r="E2" s="2" t="s">
        <v>5</v>
      </c>
      <c r="F2" s="1">
        <v>152</v>
      </c>
      <c r="G2" s="1">
        <v>1</v>
      </c>
      <c r="H2" s="23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5">
        <v>1</v>
      </c>
      <c r="V2" s="6">
        <f aca="true" t="shared" si="0" ref="V2:V15">SUM(H2:U2)</f>
        <v>13</v>
      </c>
      <c r="W2" s="2">
        <v>1</v>
      </c>
      <c r="X2" s="2">
        <v>35</v>
      </c>
    </row>
    <row r="3" spans="2:24" ht="18" customHeight="1">
      <c r="B3" s="1" t="s">
        <v>25</v>
      </c>
      <c r="C3" s="1" t="s">
        <v>7</v>
      </c>
      <c r="D3" s="1">
        <v>2305</v>
      </c>
      <c r="E3" s="2" t="s">
        <v>5</v>
      </c>
      <c r="F3" s="1">
        <v>156</v>
      </c>
      <c r="G3" s="1">
        <v>2</v>
      </c>
      <c r="H3" s="7">
        <v>0</v>
      </c>
      <c r="I3" s="24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9">
        <v>1</v>
      </c>
      <c r="V3" s="6">
        <f t="shared" si="0"/>
        <v>12</v>
      </c>
      <c r="W3" s="2">
        <v>2</v>
      </c>
      <c r="X3" s="2">
        <v>30</v>
      </c>
    </row>
    <row r="4" spans="2:24" ht="18" customHeight="1">
      <c r="B4" s="1" t="s">
        <v>26</v>
      </c>
      <c r="C4" s="1" t="s">
        <v>7</v>
      </c>
      <c r="D4" s="1">
        <v>2069</v>
      </c>
      <c r="E4" s="2" t="s">
        <v>5</v>
      </c>
      <c r="F4" s="1">
        <v>76</v>
      </c>
      <c r="G4" s="1">
        <v>3</v>
      </c>
      <c r="H4" s="7">
        <v>0</v>
      </c>
      <c r="I4" s="8">
        <v>0</v>
      </c>
      <c r="J4" s="24" t="s">
        <v>0</v>
      </c>
      <c r="K4" s="8">
        <v>1</v>
      </c>
      <c r="L4" s="8">
        <v>1</v>
      </c>
      <c r="M4" s="8">
        <v>1</v>
      </c>
      <c r="N4" s="8">
        <v>0</v>
      </c>
      <c r="O4" s="8">
        <v>1</v>
      </c>
      <c r="P4" s="8">
        <v>1</v>
      </c>
      <c r="Q4" s="8">
        <v>1</v>
      </c>
      <c r="R4" s="49">
        <v>0.5</v>
      </c>
      <c r="S4" s="8">
        <v>1</v>
      </c>
      <c r="T4" s="8">
        <v>1</v>
      </c>
      <c r="U4" s="9">
        <v>1</v>
      </c>
      <c r="V4" s="6">
        <f t="shared" si="0"/>
        <v>9.5</v>
      </c>
      <c r="W4" s="2">
        <v>3</v>
      </c>
      <c r="X4" s="2">
        <v>26</v>
      </c>
    </row>
    <row r="5" spans="2:24" ht="18" customHeight="1">
      <c r="B5" s="1" t="s">
        <v>9</v>
      </c>
      <c r="C5" s="1" t="s">
        <v>7</v>
      </c>
      <c r="D5" s="1">
        <v>2038</v>
      </c>
      <c r="E5" s="2" t="s">
        <v>5</v>
      </c>
      <c r="F5" s="1">
        <v>64</v>
      </c>
      <c r="G5" s="1">
        <v>4</v>
      </c>
      <c r="H5" s="7">
        <v>0</v>
      </c>
      <c r="I5" s="8">
        <v>0</v>
      </c>
      <c r="J5" s="8">
        <v>0</v>
      </c>
      <c r="K5" s="24" t="s">
        <v>0</v>
      </c>
      <c r="L5" s="8">
        <v>1</v>
      </c>
      <c r="M5" s="8">
        <v>0</v>
      </c>
      <c r="N5" s="49">
        <v>0.5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9">
        <v>1</v>
      </c>
      <c r="V5" s="6">
        <f t="shared" si="0"/>
        <v>8.5</v>
      </c>
      <c r="W5" s="2">
        <v>4</v>
      </c>
      <c r="X5" s="2">
        <v>23</v>
      </c>
    </row>
    <row r="6" spans="2:24" ht="18" customHeight="1">
      <c r="B6" s="1" t="s">
        <v>17</v>
      </c>
      <c r="C6" s="1" t="s">
        <v>7</v>
      </c>
      <c r="D6" s="1">
        <v>1775</v>
      </c>
      <c r="E6" s="2" t="s">
        <v>5</v>
      </c>
      <c r="F6" s="1">
        <v>69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4" t="s">
        <v>0</v>
      </c>
      <c r="M6" s="8">
        <v>1</v>
      </c>
      <c r="N6" s="8">
        <v>0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9">
        <v>1</v>
      </c>
      <c r="V6" s="6">
        <f t="shared" si="0"/>
        <v>8</v>
      </c>
      <c r="W6" s="2">
        <v>5</v>
      </c>
      <c r="X6" s="2">
        <v>21</v>
      </c>
    </row>
    <row r="7" spans="2:24" ht="18" customHeight="1">
      <c r="B7" s="1" t="s">
        <v>27</v>
      </c>
      <c r="C7" s="1" t="s">
        <v>7</v>
      </c>
      <c r="D7" s="1">
        <v>1906</v>
      </c>
      <c r="E7" s="1" t="s">
        <v>5</v>
      </c>
      <c r="F7" s="1">
        <v>73</v>
      </c>
      <c r="G7" s="1">
        <v>6</v>
      </c>
      <c r="H7" s="7">
        <v>0</v>
      </c>
      <c r="I7" s="8">
        <v>0</v>
      </c>
      <c r="J7" s="8">
        <v>0</v>
      </c>
      <c r="K7" s="8">
        <v>1</v>
      </c>
      <c r="L7" s="8">
        <v>0</v>
      </c>
      <c r="M7" s="24" t="s">
        <v>0</v>
      </c>
      <c r="N7" s="8">
        <v>1</v>
      </c>
      <c r="O7" s="8">
        <v>0</v>
      </c>
      <c r="P7" s="8">
        <v>1</v>
      </c>
      <c r="Q7" s="49">
        <v>0.5</v>
      </c>
      <c r="R7" s="8">
        <v>1</v>
      </c>
      <c r="S7" s="8">
        <v>1</v>
      </c>
      <c r="T7" s="8">
        <v>1</v>
      </c>
      <c r="U7" s="9">
        <v>1</v>
      </c>
      <c r="V7" s="6">
        <f t="shared" si="0"/>
        <v>7.5</v>
      </c>
      <c r="W7" s="2">
        <v>6</v>
      </c>
      <c r="X7" s="2">
        <v>20</v>
      </c>
    </row>
    <row r="8" spans="2:24" ht="18" customHeight="1">
      <c r="B8" s="1" t="s">
        <v>20</v>
      </c>
      <c r="C8" s="1" t="s">
        <v>7</v>
      </c>
      <c r="D8" s="1">
        <v>1966</v>
      </c>
      <c r="E8" s="1" t="s">
        <v>5</v>
      </c>
      <c r="F8" s="1">
        <v>98</v>
      </c>
      <c r="G8" s="1">
        <v>7</v>
      </c>
      <c r="H8" s="7">
        <v>0</v>
      </c>
      <c r="I8" s="8">
        <v>0</v>
      </c>
      <c r="J8" s="8">
        <v>1</v>
      </c>
      <c r="K8" s="49">
        <v>0.5</v>
      </c>
      <c r="L8" s="8">
        <v>1</v>
      </c>
      <c r="M8" s="8">
        <v>0</v>
      </c>
      <c r="N8" s="24" t="s">
        <v>0</v>
      </c>
      <c r="O8" s="49">
        <v>0.5</v>
      </c>
      <c r="P8" s="8">
        <v>0</v>
      </c>
      <c r="Q8" s="8">
        <v>0</v>
      </c>
      <c r="R8" s="8">
        <v>1</v>
      </c>
      <c r="S8" s="8">
        <v>1</v>
      </c>
      <c r="T8" s="8">
        <v>1</v>
      </c>
      <c r="U8" s="9">
        <v>1</v>
      </c>
      <c r="V8" s="6">
        <f t="shared" si="0"/>
        <v>7</v>
      </c>
      <c r="W8" s="2">
        <v>7</v>
      </c>
      <c r="X8" s="2">
        <v>19</v>
      </c>
    </row>
    <row r="9" spans="2:24" ht="18" customHeight="1">
      <c r="B9" s="1" t="s">
        <v>22</v>
      </c>
      <c r="C9" s="1" t="s">
        <v>7</v>
      </c>
      <c r="D9" s="1">
        <v>2064</v>
      </c>
      <c r="E9" s="2" t="s">
        <v>5</v>
      </c>
      <c r="F9" s="1">
        <v>53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49">
        <v>0.5</v>
      </c>
      <c r="O9" s="24" t="s">
        <v>0</v>
      </c>
      <c r="P9" s="49">
        <v>0.5</v>
      </c>
      <c r="Q9" s="8">
        <v>1</v>
      </c>
      <c r="R9" s="8">
        <v>0</v>
      </c>
      <c r="S9" s="8">
        <v>1</v>
      </c>
      <c r="T9" s="8">
        <v>1</v>
      </c>
      <c r="U9" s="9">
        <v>1</v>
      </c>
      <c r="V9" s="6">
        <f t="shared" si="0"/>
        <v>6</v>
      </c>
      <c r="W9" s="2">
        <v>8</v>
      </c>
      <c r="X9" s="2">
        <v>18</v>
      </c>
    </row>
    <row r="10" spans="2:24" ht="18" customHeight="1">
      <c r="B10" s="1" t="s">
        <v>48</v>
      </c>
      <c r="C10" s="1" t="s">
        <v>49</v>
      </c>
      <c r="D10" s="1">
        <v>2050</v>
      </c>
      <c r="E10" s="2" t="s">
        <v>5</v>
      </c>
      <c r="F10" s="1">
        <v>40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49">
        <v>0.5</v>
      </c>
      <c r="P10" s="24" t="s">
        <v>0</v>
      </c>
      <c r="Q10" s="53">
        <v>1</v>
      </c>
      <c r="R10" s="53">
        <v>1</v>
      </c>
      <c r="S10" s="8">
        <v>0</v>
      </c>
      <c r="T10" s="8">
        <v>0</v>
      </c>
      <c r="U10" s="9">
        <v>1</v>
      </c>
      <c r="V10" s="39">
        <f t="shared" si="0"/>
        <v>4.5</v>
      </c>
      <c r="W10" s="2">
        <v>9</v>
      </c>
      <c r="X10" s="2">
        <v>17</v>
      </c>
    </row>
    <row r="11" spans="2:24" ht="18" customHeight="1">
      <c r="B11" s="1" t="s">
        <v>13</v>
      </c>
      <c r="C11" s="1" t="s">
        <v>15</v>
      </c>
      <c r="D11" s="1">
        <v>1837</v>
      </c>
      <c r="E11" s="2" t="s">
        <v>5</v>
      </c>
      <c r="F11" s="1">
        <v>42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49">
        <v>0.5</v>
      </c>
      <c r="N11" s="8">
        <v>1</v>
      </c>
      <c r="O11" s="8">
        <v>0</v>
      </c>
      <c r="P11" s="53">
        <v>0</v>
      </c>
      <c r="Q11" s="24" t="s">
        <v>0</v>
      </c>
      <c r="R11" s="53">
        <v>1</v>
      </c>
      <c r="S11" s="8">
        <v>0</v>
      </c>
      <c r="T11" s="8">
        <v>1</v>
      </c>
      <c r="U11" s="9">
        <v>1</v>
      </c>
      <c r="V11" s="39">
        <f t="shared" si="0"/>
        <v>4.5</v>
      </c>
      <c r="W11" s="2">
        <v>10</v>
      </c>
      <c r="X11" s="2">
        <v>16</v>
      </c>
    </row>
    <row r="12" spans="2:24" ht="18" customHeight="1">
      <c r="B12" s="1" t="s">
        <v>29</v>
      </c>
      <c r="C12" s="1" t="s">
        <v>7</v>
      </c>
      <c r="D12" s="1">
        <v>1873</v>
      </c>
      <c r="E12" s="1" t="s">
        <v>5</v>
      </c>
      <c r="F12" s="1">
        <v>49</v>
      </c>
      <c r="G12" s="1">
        <v>11</v>
      </c>
      <c r="H12" s="7">
        <v>0</v>
      </c>
      <c r="I12" s="8">
        <v>0</v>
      </c>
      <c r="J12" s="49">
        <v>0.5</v>
      </c>
      <c r="K12" s="8">
        <v>0</v>
      </c>
      <c r="L12" s="8">
        <v>0</v>
      </c>
      <c r="M12" s="8">
        <v>0</v>
      </c>
      <c r="N12" s="8">
        <v>0</v>
      </c>
      <c r="O12" s="8">
        <v>1</v>
      </c>
      <c r="P12" s="53">
        <v>0</v>
      </c>
      <c r="Q12" s="53">
        <v>0</v>
      </c>
      <c r="R12" s="24" t="s">
        <v>0</v>
      </c>
      <c r="S12" s="8">
        <v>1</v>
      </c>
      <c r="T12" s="8">
        <v>1</v>
      </c>
      <c r="U12" s="9">
        <v>1</v>
      </c>
      <c r="V12" s="39">
        <f t="shared" si="0"/>
        <v>4.5</v>
      </c>
      <c r="W12" s="2">
        <v>11</v>
      </c>
      <c r="X12" s="2">
        <v>15</v>
      </c>
    </row>
    <row r="13" spans="2:24" ht="18" customHeight="1">
      <c r="B13" s="1" t="s">
        <v>43</v>
      </c>
      <c r="C13" s="1" t="s">
        <v>15</v>
      </c>
      <c r="D13" s="1">
        <v>1608</v>
      </c>
      <c r="E13" s="2" t="s">
        <v>5</v>
      </c>
      <c r="F13" s="1">
        <v>25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1</v>
      </c>
      <c r="Q13" s="8">
        <v>1</v>
      </c>
      <c r="R13" s="8">
        <v>0</v>
      </c>
      <c r="S13" s="24" t="s">
        <v>0</v>
      </c>
      <c r="T13" s="8">
        <v>1</v>
      </c>
      <c r="U13" s="9">
        <v>0</v>
      </c>
      <c r="V13" s="6">
        <f t="shared" si="0"/>
        <v>3</v>
      </c>
      <c r="W13" s="2">
        <v>12</v>
      </c>
      <c r="X13" s="2">
        <v>14</v>
      </c>
    </row>
    <row r="14" spans="2:24" ht="18" customHeight="1">
      <c r="B14" s="1" t="s">
        <v>23</v>
      </c>
      <c r="C14" s="1" t="s">
        <v>7</v>
      </c>
      <c r="D14" s="1">
        <v>1227</v>
      </c>
      <c r="E14" s="2" t="s">
        <v>5</v>
      </c>
      <c r="F14" s="1">
        <v>3</v>
      </c>
      <c r="G14" s="1">
        <v>13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1</v>
      </c>
      <c r="Q14" s="8">
        <v>0</v>
      </c>
      <c r="R14" s="8">
        <v>0</v>
      </c>
      <c r="S14" s="8">
        <v>0</v>
      </c>
      <c r="T14" s="24" t="s">
        <v>0</v>
      </c>
      <c r="U14" s="9">
        <v>1</v>
      </c>
      <c r="V14" s="6">
        <f t="shared" si="0"/>
        <v>2</v>
      </c>
      <c r="W14" s="2">
        <v>13</v>
      </c>
      <c r="X14" s="2">
        <v>13</v>
      </c>
    </row>
    <row r="15" spans="2:24" ht="18" customHeight="1" thickBot="1">
      <c r="B15" s="1" t="s">
        <v>52</v>
      </c>
      <c r="C15" s="1" t="s">
        <v>51</v>
      </c>
      <c r="D15" s="1">
        <v>1533</v>
      </c>
      <c r="E15" s="2" t="s">
        <v>5</v>
      </c>
      <c r="F15" s="1">
        <v>61</v>
      </c>
      <c r="G15" s="1">
        <v>14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1</v>
      </c>
      <c r="T15" s="11">
        <v>0</v>
      </c>
      <c r="U15" s="25" t="s">
        <v>0</v>
      </c>
      <c r="V15" s="12">
        <f t="shared" si="0"/>
        <v>1</v>
      </c>
      <c r="W15" s="3">
        <v>14</v>
      </c>
      <c r="X15" s="2">
        <v>12</v>
      </c>
    </row>
    <row r="16" spans="22:24" ht="18" customHeight="1">
      <c r="V16" s="13">
        <f>SUM(V2:V15)</f>
        <v>91</v>
      </c>
      <c r="W16" s="14">
        <f>SUM(W2:W15)</f>
        <v>105</v>
      </c>
      <c r="X16" s="2"/>
    </row>
    <row r="21" spans="5:6" ht="18" customHeight="1">
      <c r="E21" s="2"/>
      <c r="F21" s="2"/>
    </row>
  </sheetData>
  <sheetProtection/>
  <conditionalFormatting sqref="I8 N3 J7:K7 M5 L10 P6 M11:N11 Q7:Q8">
    <cfRule type="expression" priority="22" dxfId="0" stopIfTrue="1">
      <formula>(LEFT($C6,6)="BSV 63")</formula>
    </cfRule>
  </conditionalFormatting>
  <conditionalFormatting sqref="K11 I12">
    <cfRule type="expression" priority="21" dxfId="0" stopIfTrue="1">
      <formula>(LEFT($C13,6)="BSV 63")</formula>
    </cfRule>
  </conditionalFormatting>
  <conditionalFormatting sqref="H7 M2 J8 N6 L8 S7:T7 R10:T10 P8 R4 J10 P4 N10">
    <cfRule type="expression" priority="20" dxfId="0" stopIfTrue="1">
      <formula>(LEFT($C5,6)="BSV 63")</formula>
    </cfRule>
  </conditionalFormatting>
  <conditionalFormatting sqref="K11 I12:J12 M13:M14 P12:P14">
    <cfRule type="expression" priority="19" dxfId="0" stopIfTrue="1">
      <formula>(LEFT($C15,6)="BSV 63")</formula>
    </cfRule>
  </conditionalFormatting>
  <conditionalFormatting sqref="J12">
    <cfRule type="expression" priority="18" dxfId="0" stopIfTrue="1">
      <formula>(LEFT($C15,6)="BSV 63")</formula>
    </cfRule>
  </conditionalFormatting>
  <conditionalFormatting sqref="R4">
    <cfRule type="expression" priority="17" dxfId="0" stopIfTrue="1">
      <formula>(LEFT($C7,6)="BSV 63")</formula>
    </cfRule>
  </conditionalFormatting>
  <conditionalFormatting sqref="K8">
    <cfRule type="expression" priority="16" dxfId="0" stopIfTrue="1">
      <formula>(LEFT($C12,6)="BSV 63")</formula>
    </cfRule>
  </conditionalFormatting>
  <conditionalFormatting sqref="K8">
    <cfRule type="expression" priority="15" dxfId="0" stopIfTrue="1">
      <formula>(LEFT($C11,6)="BSV 63")</formula>
    </cfRule>
  </conditionalFormatting>
  <conditionalFormatting sqref="N5">
    <cfRule type="expression" priority="14" dxfId="0" stopIfTrue="1">
      <formula>(LEFT($C9,6)="BSV 63")</formula>
    </cfRule>
  </conditionalFormatting>
  <conditionalFormatting sqref="N5">
    <cfRule type="expression" priority="13" dxfId="0" stopIfTrue="1">
      <formula>(LEFT($C8,6)="BSV 63")</formula>
    </cfRule>
  </conditionalFormatting>
  <conditionalFormatting sqref="M11">
    <cfRule type="expression" priority="12" dxfId="0" stopIfTrue="1">
      <formula>(LEFT($C15,6)="BSV 63")</formula>
    </cfRule>
  </conditionalFormatting>
  <conditionalFormatting sqref="M11">
    <cfRule type="expression" priority="11" dxfId="0" stopIfTrue="1">
      <formula>(LEFT($C14,6)="BSV 63")</formula>
    </cfRule>
  </conditionalFormatting>
  <conditionalFormatting sqref="Q7">
    <cfRule type="expression" priority="10" dxfId="0" stopIfTrue="1">
      <formula>(LEFT($C11,6)="BSV 63")</formula>
    </cfRule>
  </conditionalFormatting>
  <conditionalFormatting sqref="Q7">
    <cfRule type="expression" priority="9" dxfId="0" stopIfTrue="1">
      <formula>(LEFT($C10,6)="BSV 63")</formula>
    </cfRule>
  </conditionalFormatting>
  <conditionalFormatting sqref="O8">
    <cfRule type="expression" priority="8" dxfId="0" stopIfTrue="1">
      <formula>(LEFT($C12,6)="BSV 63")</formula>
    </cfRule>
  </conditionalFormatting>
  <conditionalFormatting sqref="O8">
    <cfRule type="expression" priority="7" dxfId="0" stopIfTrue="1">
      <formula>(LEFT($C11,6)="BSV 63")</formula>
    </cfRule>
  </conditionalFormatting>
  <conditionalFormatting sqref="N9">
    <cfRule type="expression" priority="6" dxfId="0" stopIfTrue="1">
      <formula>(LEFT($C13,6)="BSV 63")</formula>
    </cfRule>
  </conditionalFormatting>
  <conditionalFormatting sqref="N9">
    <cfRule type="expression" priority="5" dxfId="0" stopIfTrue="1">
      <formula>(LEFT($C12,6)="BSV 63")</formula>
    </cfRule>
  </conditionalFormatting>
  <conditionalFormatting sqref="P9">
    <cfRule type="expression" priority="4" dxfId="0" stopIfTrue="1">
      <formula>(LEFT($C13,6)="BSV 63")</formula>
    </cfRule>
  </conditionalFormatting>
  <conditionalFormatting sqref="P9">
    <cfRule type="expression" priority="3" dxfId="0" stopIfTrue="1">
      <formula>(LEFT($C12,6)="BSV 63")</formula>
    </cfRule>
  </conditionalFormatting>
  <conditionalFormatting sqref="O10">
    <cfRule type="expression" priority="2" dxfId="0" stopIfTrue="1">
      <formula>(LEFT($C14,6)="BSV 63")</formula>
    </cfRule>
  </conditionalFormatting>
  <conditionalFormatting sqref="O10">
    <cfRule type="expression" priority="1" dxfId="0" stopIfTrue="1">
      <formula>(LEFT($C13,6)="BSV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8" r:id="rId1"/>
  <headerFooter alignWithMargins="0">
    <oddHeader>&amp;C&amp;12August-Blitz 2016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2016-11-04T22:46:52Z</cp:lastPrinted>
  <dcterms:created xsi:type="dcterms:W3CDTF">2006-11-03T21:27:14Z</dcterms:created>
  <dcterms:modified xsi:type="dcterms:W3CDTF">2016-12-02T23:39:31Z</dcterms:modified>
  <cp:category/>
  <cp:version/>
  <cp:contentType/>
  <cp:contentStatus/>
</cp:coreProperties>
</file>